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24" firstSheet="3" activeTab="3"/>
  </bookViews>
  <sheets>
    <sheet name="Лист1" sheetId="1" r:id="rId1"/>
    <sheet name="Лист1 (2)" sheetId="2" r:id="rId2"/>
    <sheet name="Лист1 (3)" sheetId="3" r:id="rId3"/>
    <sheet name="грудень" sheetId="4" r:id="rId4"/>
  </sheets>
  <definedNames/>
  <calcPr fullCalcOnLoad="1"/>
</workbook>
</file>

<file path=xl/sharedStrings.xml><?xml version="1.0" encoding="utf-8"?>
<sst xmlns="http://schemas.openxmlformats.org/spreadsheetml/2006/main" count="2091" uniqueCount="266">
  <si>
    <t>ЗАТВЕРДЖЕНО</t>
  </si>
  <si>
    <t>Наказ міністерства економіки України</t>
  </si>
  <si>
    <t xml:space="preserve"> Дитяча поліклініка №1 Чернігівської міської ради</t>
  </si>
  <si>
    <t>(найменування замовника-розпорядника державних коштів)</t>
  </si>
  <si>
    <t>Дані щодо кожного окремого предмета закупівлі</t>
  </si>
  <si>
    <t>Код КЕКВ (для бюджетних коштів)</t>
  </si>
  <si>
    <t>Джерело фінансування</t>
  </si>
  <si>
    <t>Очікувана вартість предмета закупівлі (грн.)</t>
  </si>
  <si>
    <t>Орієнтовний  початок проведення процедури закупівлі</t>
  </si>
  <si>
    <t>Підрозділ/и особа/и,яких планується залучити до підготовки тендерної документації(запиту цінових котирувань)</t>
  </si>
  <si>
    <t>Примітки</t>
  </si>
  <si>
    <t>Міський бюджет</t>
  </si>
  <si>
    <t>Без проведення тендеру</t>
  </si>
  <si>
    <t xml:space="preserve">Голова комітету з конкурсних торгів </t>
  </si>
  <si>
    <t>(прізвище, ініціали)</t>
  </si>
  <si>
    <t>(підпис) М.П.</t>
  </si>
  <si>
    <t>Секретар комітету з конкурсних торгів</t>
  </si>
  <si>
    <t>26.07.2010№922.№252</t>
  </si>
  <si>
    <t xml:space="preserve">(підпис) </t>
  </si>
  <si>
    <t>Предмет закупівлі</t>
  </si>
  <si>
    <t>Назва процедури закупівлі</t>
  </si>
  <si>
    <t>Комітет з конкурсних торгів ДП№1</t>
  </si>
  <si>
    <r>
      <t xml:space="preserve">Папір та картон </t>
    </r>
    <r>
      <rPr>
        <b/>
        <sz val="9"/>
        <rFont val="Times New Roman"/>
        <family val="1"/>
      </rPr>
      <t>21.12</t>
    </r>
  </si>
  <si>
    <r>
      <t xml:space="preserve">Продукція друкована </t>
    </r>
    <r>
      <rPr>
        <b/>
        <sz val="9"/>
        <rFont val="Times New Roman"/>
        <family val="1"/>
      </rPr>
      <t>22.22.1</t>
    </r>
  </si>
  <si>
    <r>
      <t xml:space="preserve">Мило та чистильні препарати </t>
    </r>
    <r>
      <rPr>
        <b/>
        <sz val="9"/>
        <rFont val="Times New Roman"/>
        <family val="1"/>
      </rPr>
      <t>24.51.3</t>
    </r>
  </si>
  <si>
    <r>
      <t xml:space="preserve">Видання періодичне </t>
    </r>
    <r>
      <rPr>
        <b/>
        <sz val="9"/>
        <rFont val="Times New Roman"/>
        <family val="1"/>
      </rPr>
      <t>22.13.1</t>
    </r>
  </si>
  <si>
    <r>
      <t xml:space="preserve">Набори інструментів для машин </t>
    </r>
    <r>
      <rPr>
        <b/>
        <sz val="9"/>
        <rFont val="Times New Roman"/>
        <family val="1"/>
      </rPr>
      <t>26.62.4</t>
    </r>
  </si>
  <si>
    <r>
      <t xml:space="preserve">Устаткування для автоматичного оброблення інформації (комп'ютерна техніка) </t>
    </r>
    <r>
      <rPr>
        <b/>
        <sz val="9"/>
        <rFont val="Times New Roman"/>
        <family val="1"/>
      </rPr>
      <t>30.02.1</t>
    </r>
  </si>
  <si>
    <r>
      <t xml:space="preserve">Провід та кабель ізольовані </t>
    </r>
    <r>
      <rPr>
        <b/>
        <sz val="9"/>
        <rFont val="Times New Roman"/>
        <family val="1"/>
      </rPr>
      <t>31.30.1</t>
    </r>
  </si>
  <si>
    <r>
      <t xml:space="preserve">Лампи електричні та устаткування освітлювальне </t>
    </r>
    <r>
      <rPr>
        <b/>
        <sz val="9"/>
        <rFont val="Times New Roman"/>
        <family val="1"/>
      </rPr>
      <t>31.5</t>
    </r>
  </si>
  <si>
    <r>
      <t xml:space="preserve">Матеріали мастильні спеціальні та засоби для автомобілів </t>
    </r>
    <r>
      <rPr>
        <b/>
        <sz val="9"/>
        <rFont val="Times New Roman"/>
        <family val="1"/>
      </rPr>
      <t>24.66.3</t>
    </r>
  </si>
  <si>
    <r>
      <t xml:space="preserve">Фітінги трубопроводні сталеві </t>
    </r>
    <r>
      <rPr>
        <b/>
        <sz val="9"/>
        <rFont val="Times New Roman"/>
        <family val="1"/>
      </rPr>
      <t>27.22.2</t>
    </r>
  </si>
  <si>
    <r>
      <t xml:space="preserve">Вироби керамічні господарсько-побутові та декоративні код. </t>
    </r>
    <r>
      <rPr>
        <b/>
        <sz val="9"/>
        <rFont val="Times New Roman"/>
        <family val="1"/>
      </rPr>
      <t>26.21.2</t>
    </r>
  </si>
  <si>
    <r>
      <t xml:space="preserve">Шпалери код </t>
    </r>
    <r>
      <rPr>
        <b/>
        <sz val="9"/>
        <rFont val="Times New Roman"/>
        <family val="1"/>
      </rPr>
      <t>2124.1</t>
    </r>
  </si>
  <si>
    <r>
      <t xml:space="preserve">Апаратура електрозв"язку код </t>
    </r>
    <r>
      <rPr>
        <b/>
        <sz val="9"/>
        <rFont val="Times New Roman"/>
        <family val="1"/>
      </rPr>
      <t>32.20.2</t>
    </r>
  </si>
  <si>
    <r>
      <t xml:space="preserve">Спирт етиловий </t>
    </r>
    <r>
      <rPr>
        <b/>
        <sz val="9"/>
        <rFont val="Times New Roman"/>
        <family val="1"/>
      </rPr>
      <t>15.92.1</t>
    </r>
  </si>
  <si>
    <r>
      <t xml:space="preserve">Препарати лікарські </t>
    </r>
    <r>
      <rPr>
        <b/>
        <sz val="9"/>
        <rFont val="Times New Roman"/>
        <family val="1"/>
      </rPr>
      <t>24.42.1</t>
    </r>
  </si>
  <si>
    <r>
      <t xml:space="preserve">Продукти агрохімічні (деззасоби) </t>
    </r>
    <r>
      <rPr>
        <b/>
        <sz val="9"/>
        <rFont val="Times New Roman"/>
        <family val="1"/>
      </rPr>
      <t>24.20.1</t>
    </r>
  </si>
  <si>
    <r>
      <t xml:space="preserve">Препарати фармацевтичні різні </t>
    </r>
    <r>
      <rPr>
        <b/>
        <sz val="9"/>
        <rFont val="Times New Roman"/>
        <family val="1"/>
      </rPr>
      <t>24.42.2</t>
    </r>
  </si>
  <si>
    <r>
      <t xml:space="preserve">Продукція хімічна фотографічна </t>
    </r>
    <r>
      <rPr>
        <b/>
        <sz val="9"/>
        <rFont val="Times New Roman"/>
        <family val="1"/>
      </rPr>
      <t>24.64.1</t>
    </r>
  </si>
  <si>
    <r>
      <t xml:space="preserve">Інше технічне скло (посуд лабораторний) </t>
    </r>
    <r>
      <rPr>
        <b/>
        <sz val="9"/>
        <rFont val="Times New Roman"/>
        <family val="1"/>
      </rPr>
      <t>26.15.2</t>
    </r>
  </si>
  <si>
    <r>
      <t xml:space="preserve">Препарати лікарські </t>
    </r>
    <r>
      <rPr>
        <b/>
        <sz val="9"/>
        <rFont val="Times New Roman"/>
        <family val="1"/>
      </rPr>
      <t>24.42.1(туберкулін)</t>
    </r>
  </si>
  <si>
    <r>
      <t xml:space="preserve">Прилади для вимірювання фізичних та хімічних величин </t>
    </r>
    <r>
      <rPr>
        <b/>
        <sz val="9"/>
        <rFont val="Times New Roman"/>
        <family val="1"/>
      </rPr>
      <t>код 33.20.5</t>
    </r>
  </si>
  <si>
    <r>
      <t xml:space="preserve">Послуги з технічного обслуговування і ремонту мед.устаткування </t>
    </r>
    <r>
      <rPr>
        <b/>
        <sz val="9"/>
        <rFont val="Times New Roman"/>
        <family val="1"/>
      </rPr>
      <t>33.10.9</t>
    </r>
  </si>
  <si>
    <r>
      <t xml:space="preserve">Послуги з технічних випробувань та аналізу (повірка) </t>
    </r>
    <r>
      <rPr>
        <b/>
        <sz val="9"/>
        <rFont val="Times New Roman"/>
        <family val="1"/>
      </rPr>
      <t>74.30.1</t>
    </r>
  </si>
  <si>
    <r>
      <t xml:space="preserve">Послуги з оренди приміщень </t>
    </r>
    <r>
      <rPr>
        <b/>
        <sz val="9"/>
        <rFont val="Times New Roman"/>
        <family val="1"/>
      </rPr>
      <t>70.20.1</t>
    </r>
  </si>
  <si>
    <r>
      <t xml:space="preserve">Послуги з технічного обслуговування та ремонту автотранспорту </t>
    </r>
    <r>
      <rPr>
        <b/>
        <sz val="9"/>
        <rFont val="Times New Roman"/>
        <family val="1"/>
      </rPr>
      <t>50.20.1</t>
    </r>
  </si>
  <si>
    <r>
      <t xml:space="preserve">Псолуги з охорони здоров'я людини інші (дослідження на стерильність) </t>
    </r>
    <r>
      <rPr>
        <b/>
        <sz val="9"/>
        <rFont val="Times New Roman"/>
        <family val="1"/>
      </rPr>
      <t>85.14.1</t>
    </r>
  </si>
  <si>
    <r>
      <t xml:space="preserve">Послуги з технічного обслуговування та ремонту конторських, лічильних машин та комп'ютерної техніки (заправка картриджа) </t>
    </r>
    <r>
      <rPr>
        <b/>
        <sz val="9"/>
        <rFont val="Times New Roman"/>
        <family val="1"/>
      </rPr>
      <t>72.50.1</t>
    </r>
  </si>
  <si>
    <r>
      <t xml:space="preserve">Послуги зв'язку                                (послуги Інтернет) </t>
    </r>
    <r>
      <rPr>
        <b/>
        <sz val="9"/>
        <rFont val="Times New Roman"/>
        <family val="1"/>
      </rPr>
      <t>64.20.2</t>
    </r>
  </si>
  <si>
    <r>
      <t xml:space="preserve">Послуги консультаційні з проф. забезпечення і послуги з розроблення програмного забезпечення інші </t>
    </r>
    <r>
      <rPr>
        <b/>
        <sz val="9"/>
        <rFont val="Times New Roman"/>
        <family val="1"/>
      </rPr>
      <t>72.20.3</t>
    </r>
  </si>
  <si>
    <r>
      <t xml:space="preserve">Послуги з розподілу води </t>
    </r>
    <r>
      <rPr>
        <b/>
        <sz val="9"/>
        <rFont val="Times New Roman"/>
        <family val="1"/>
      </rPr>
      <t>41.00.2</t>
    </r>
  </si>
  <si>
    <r>
      <t xml:space="preserve">Послуги з постачання енергії </t>
    </r>
    <r>
      <rPr>
        <b/>
        <sz val="9"/>
        <rFont val="Times New Roman"/>
        <family val="1"/>
      </rPr>
      <t>40.10.3</t>
    </r>
  </si>
  <si>
    <r>
      <t xml:space="preserve">Послуги у сфері освіти-курси      </t>
    </r>
    <r>
      <rPr>
        <b/>
        <sz val="9"/>
        <rFont val="Times New Roman"/>
        <family val="1"/>
      </rPr>
      <t>80.4</t>
    </r>
  </si>
  <si>
    <t xml:space="preserve"> _________________</t>
  </si>
  <si>
    <r>
      <t xml:space="preserve">Страхування від нещасних випадків на транспорті код </t>
    </r>
    <r>
      <rPr>
        <b/>
        <sz val="9"/>
        <rFont val="Times New Roman"/>
        <family val="1"/>
      </rPr>
      <t>66.03.1</t>
    </r>
  </si>
  <si>
    <r>
      <t xml:space="preserve">Страхування орендованих приміщень код </t>
    </r>
    <r>
      <rPr>
        <b/>
        <sz val="9"/>
        <rFont val="Times New Roman"/>
        <family val="1"/>
      </rPr>
      <t>66.03.1</t>
    </r>
  </si>
  <si>
    <r>
      <t xml:space="preserve">Акумулятори електричні та акумуляторні батареї код </t>
    </r>
    <r>
      <rPr>
        <b/>
        <sz val="9"/>
        <rFont val="Times New Roman"/>
        <family val="1"/>
      </rPr>
      <t>31.40.2</t>
    </r>
  </si>
  <si>
    <r>
      <t xml:space="preserve">Шини нові </t>
    </r>
    <r>
      <rPr>
        <b/>
        <sz val="9"/>
        <rFont val="Times New Roman"/>
        <family val="1"/>
      </rPr>
      <t>25.11.1</t>
    </r>
  </si>
  <si>
    <r>
      <t xml:space="preserve">Вузли та деталі для автомобілів  </t>
    </r>
    <r>
      <rPr>
        <b/>
        <sz val="9"/>
        <rFont val="Times New Roman"/>
        <family val="1"/>
      </rPr>
      <t>34.30.2</t>
    </r>
  </si>
  <si>
    <r>
      <t xml:space="preserve">Приладдя канцелярське </t>
    </r>
    <r>
      <rPr>
        <b/>
        <sz val="9"/>
        <rFont val="Times New Roman"/>
        <family val="1"/>
      </rPr>
      <t>36.63.2</t>
    </r>
  </si>
  <si>
    <r>
      <t xml:space="preserve">Фарби, лаки  </t>
    </r>
    <r>
      <rPr>
        <b/>
        <sz val="9"/>
        <rFont val="Times New Roman"/>
        <family val="1"/>
      </rPr>
      <t>24.30.1</t>
    </r>
  </si>
  <si>
    <r>
      <t xml:space="preserve">Вироби столярні та теслярські </t>
    </r>
    <r>
      <rPr>
        <b/>
        <sz val="9"/>
        <rFont val="Times New Roman"/>
        <family val="1"/>
      </rPr>
      <t>20.30.1</t>
    </r>
  </si>
  <si>
    <r>
      <t xml:space="preserve">Електроустаткування  інше для двигунів і транспортних засобів </t>
    </r>
    <r>
      <rPr>
        <b/>
        <sz val="9"/>
        <rFont val="Times New Roman"/>
        <family val="1"/>
      </rPr>
      <t>31.61.2</t>
    </r>
  </si>
  <si>
    <r>
      <t xml:space="preserve">Вузли та деталі до двигунів </t>
    </r>
    <r>
      <rPr>
        <b/>
        <sz val="9"/>
        <rFont val="Times New Roman"/>
        <family val="1"/>
      </rPr>
      <t>34.30.1</t>
    </r>
  </si>
  <si>
    <r>
      <t xml:space="preserve">Меблі інші  </t>
    </r>
    <r>
      <rPr>
        <b/>
        <sz val="9"/>
        <rFont val="Times New Roman"/>
        <family val="1"/>
      </rPr>
      <t>36.14.1</t>
    </r>
  </si>
  <si>
    <r>
      <t xml:space="preserve">Інші вироби з пластмас </t>
    </r>
    <r>
      <rPr>
        <b/>
        <sz val="9"/>
        <rFont val="Times New Roman"/>
        <family val="1"/>
      </rPr>
      <t>25.24.2</t>
    </r>
  </si>
  <si>
    <r>
      <t xml:space="preserve">Одяг гумовий (рукавички господарчі гумові) </t>
    </r>
    <r>
      <rPr>
        <b/>
        <sz val="9"/>
        <rFont val="Times New Roman"/>
        <family val="1"/>
      </rPr>
      <t>25.13.6</t>
    </r>
  </si>
  <si>
    <r>
      <t xml:space="preserve">Вапняк та гіпс код </t>
    </r>
    <r>
      <rPr>
        <b/>
        <sz val="9"/>
        <rFont val="Times New Roman"/>
        <family val="1"/>
      </rPr>
      <t>14.12.1</t>
    </r>
  </si>
  <si>
    <r>
      <t xml:space="preserve">Вироби металеві різні </t>
    </r>
    <r>
      <rPr>
        <b/>
        <sz val="9"/>
        <rFont val="Times New Roman"/>
        <family val="1"/>
      </rPr>
      <t>28.75.2</t>
    </r>
  </si>
  <si>
    <r>
      <t>Вироби металеві для ванни та кухоні код.</t>
    </r>
    <r>
      <rPr>
        <b/>
        <sz val="9"/>
        <rFont val="Times New Roman"/>
        <family val="1"/>
      </rPr>
      <t>28.75.1</t>
    </r>
  </si>
  <si>
    <r>
      <t>Замки та запори код.</t>
    </r>
    <r>
      <rPr>
        <b/>
        <sz val="9"/>
        <rFont val="Times New Roman"/>
        <family val="1"/>
      </rPr>
      <t>28.63.1</t>
    </r>
  </si>
  <si>
    <r>
      <t xml:space="preserve">Прилади електричні побутові інші </t>
    </r>
    <r>
      <rPr>
        <b/>
        <sz val="9"/>
        <rFont val="Times New Roman"/>
        <family val="1"/>
      </rPr>
      <t>код 29.71.2</t>
    </r>
  </si>
  <si>
    <r>
      <t xml:space="preserve">Цемент код </t>
    </r>
    <r>
      <rPr>
        <b/>
        <sz val="9"/>
        <rFont val="Times New Roman"/>
        <family val="1"/>
      </rPr>
      <t>26.51.1</t>
    </r>
  </si>
  <si>
    <r>
      <t xml:space="preserve">Одяг робочий інший код </t>
    </r>
    <r>
      <rPr>
        <b/>
        <sz val="9"/>
        <rFont val="Times New Roman"/>
        <family val="1"/>
      </rPr>
      <t>18.21.3</t>
    </r>
  </si>
  <si>
    <r>
      <t xml:space="preserve">Вироби з текстилю інші код </t>
    </r>
    <r>
      <rPr>
        <b/>
        <sz val="9"/>
        <rFont val="Times New Roman"/>
        <family val="1"/>
      </rPr>
      <t>17.40.2</t>
    </r>
  </si>
  <si>
    <r>
      <t xml:space="preserve">Інстументи ручні інші код </t>
    </r>
    <r>
      <rPr>
        <b/>
        <sz val="9"/>
        <rFont val="Times New Roman"/>
        <family val="1"/>
      </rPr>
      <t>28.62.3</t>
    </r>
  </si>
  <si>
    <r>
      <t xml:space="preserve">Устаткування медичне, хірургічне та ортопедичне </t>
    </r>
    <r>
      <rPr>
        <b/>
        <sz val="9"/>
        <rFont val="Times New Roman"/>
        <family val="1"/>
      </rPr>
      <t>33.10.1</t>
    </r>
  </si>
  <si>
    <r>
      <t xml:space="preserve">Одяг гумовий  </t>
    </r>
    <r>
      <rPr>
        <b/>
        <sz val="9"/>
        <rFont val="Times New Roman"/>
        <family val="1"/>
      </rPr>
      <t>25.13.6</t>
    </r>
  </si>
  <si>
    <r>
      <t xml:space="preserve">Продукти дитячого та дієтичного харчування  харчування </t>
    </r>
    <r>
      <rPr>
        <b/>
        <sz val="9"/>
        <color indexed="8"/>
        <rFont val="Times New Roman"/>
        <family val="1"/>
      </rPr>
      <t>код 15.88.1</t>
    </r>
  </si>
  <si>
    <r>
      <t>Консультативні послуги з конфігурації комп'ютерних технічних засобів(супровід програмного продукту системи 1С "підприємство"код</t>
    </r>
    <r>
      <rPr>
        <b/>
        <sz val="9"/>
        <rFont val="Times New Roman"/>
        <family val="1"/>
      </rPr>
      <t xml:space="preserve"> 72.10.1</t>
    </r>
  </si>
  <si>
    <r>
      <t xml:space="preserve">Послуги з лікарської практики код </t>
    </r>
    <r>
      <rPr>
        <b/>
        <sz val="9"/>
        <rFont val="Times New Roman"/>
        <family val="1"/>
      </rPr>
      <t>85.12.1</t>
    </r>
  </si>
  <si>
    <r>
      <t>Продукти нафтоперероблення рідкі</t>
    </r>
    <r>
      <rPr>
        <b/>
        <sz val="9"/>
        <rFont val="Times New Roman"/>
        <family val="1"/>
      </rPr>
      <t xml:space="preserve">
23.20.1</t>
    </r>
  </si>
  <si>
    <t>відшкодування  орендодавцям</t>
  </si>
  <si>
    <r>
      <t xml:space="preserve">Інші вироби з деревини </t>
    </r>
    <r>
      <rPr>
        <b/>
        <sz val="9"/>
        <rFont val="Times New Roman"/>
        <family val="1"/>
      </rPr>
      <t>20.51.1</t>
    </r>
  </si>
  <si>
    <r>
      <t xml:space="preserve">Соки фруктові та овочеві(для виготовлення кислородних коктелів)  </t>
    </r>
    <r>
      <rPr>
        <b/>
        <sz val="9"/>
        <color indexed="8"/>
        <rFont val="Times New Roman"/>
        <family val="1"/>
      </rPr>
      <t>15.32.1</t>
    </r>
  </si>
  <si>
    <r>
      <t xml:space="preserve">Конструкції  збірні з пластмас код </t>
    </r>
    <r>
      <rPr>
        <b/>
        <sz val="9"/>
        <rFont val="Times New Roman"/>
        <family val="1"/>
      </rPr>
      <t>25.23.2.</t>
    </r>
  </si>
  <si>
    <t>Поточний ремонт  господарських приміщень  ДБН Д.1.1-1-2000</t>
  </si>
  <si>
    <r>
      <t xml:space="preserve">Вироби гумові різні код </t>
    </r>
    <r>
      <rPr>
        <b/>
        <sz val="9"/>
        <rFont val="Times New Roman"/>
        <family val="1"/>
      </rPr>
      <t>25.13.7.</t>
    </r>
  </si>
  <si>
    <t xml:space="preserve">Додаток до  річного плану державних  закупівель на 2013 р. </t>
  </si>
  <si>
    <t>Січень-грудень 2013 року</t>
  </si>
  <si>
    <r>
      <t xml:space="preserve">Кухар В. В.  </t>
    </r>
    <r>
      <rPr>
        <sz val="10"/>
        <rFont val="Times New Roman"/>
        <family val="1"/>
      </rPr>
      <t xml:space="preserve">                                      ________________</t>
    </r>
  </si>
  <si>
    <r>
      <t xml:space="preserve">Денисенко Н.М.  </t>
    </r>
    <r>
      <rPr>
        <sz val="10"/>
        <rFont val="Times New Roman"/>
        <family val="1"/>
      </rPr>
      <t xml:space="preserve">          </t>
    </r>
  </si>
  <si>
    <t>Додаткова угода з ТОВ"ТехНова"  20%суми договору №496 від 16.01.2012р.</t>
  </si>
  <si>
    <r>
      <t xml:space="preserve">Послуги постачання водяної пари і гарячої води( включно з холодоагентами) (послуги з постачання теплової енергії) </t>
    </r>
    <r>
      <rPr>
        <b/>
        <sz val="8"/>
        <rFont val="Times New Roman"/>
        <family val="1"/>
      </rPr>
      <t>40.30.1.</t>
    </r>
  </si>
  <si>
    <r>
      <t>Послуги постачання водяної пари і гарячої води( включно з холодоагентами) (послуги з постачання теплової енергії)</t>
    </r>
    <r>
      <rPr>
        <b/>
        <sz val="8"/>
        <rFont val="Times New Roman"/>
        <family val="1"/>
      </rPr>
      <t xml:space="preserve"> 40.30.1.</t>
    </r>
  </si>
  <si>
    <t>Без проведення тендеру                         Пролонгація  договору</t>
  </si>
  <si>
    <t>Без проведення тендеру                 Пролонгація  договору</t>
  </si>
  <si>
    <t>Січень 2013 року</t>
  </si>
  <si>
    <r>
      <t xml:space="preserve">Устаткування медичне, хірургічне та ортопедичне </t>
    </r>
    <r>
      <rPr>
        <b/>
        <sz val="9"/>
        <rFont val="Times New Roman"/>
        <family val="1"/>
      </rPr>
      <t>33.10.2</t>
    </r>
  </si>
  <si>
    <t>Додаткова угода Пролангація 20 %</t>
  </si>
  <si>
    <r>
      <t xml:space="preserve">Монтаж систем опалення, охолодження, вентиляції та кондиціонування повітря (встановлення системи автоматичного регулювання тепла(включаючи монтаж теловодолічильників)код </t>
    </r>
    <r>
      <rPr>
        <b/>
        <sz val="9"/>
        <rFont val="Times New Roman"/>
        <family val="1"/>
      </rPr>
      <t>45.33.1.</t>
    </r>
  </si>
  <si>
    <t xml:space="preserve">                             Затверджений  рішенням  комітету з конкурсних торгів від 14.01.2013 №2  </t>
  </si>
  <si>
    <r>
      <t>Страхування цивільно-правової відповідальності код</t>
    </r>
    <r>
      <rPr>
        <b/>
        <sz val="9"/>
        <rFont val="Times New Roman"/>
        <family val="1"/>
      </rPr>
      <t xml:space="preserve"> 66.03.1.</t>
    </r>
  </si>
  <si>
    <r>
      <t xml:space="preserve">Послуги надавані переважно юридичними особами (дезінфекційні роботи,обслугов. Ліфтів, навчання ,інші послуги) </t>
    </r>
    <r>
      <rPr>
        <b/>
        <sz val="9"/>
        <rFont val="Times New Roman"/>
        <family val="1"/>
      </rPr>
      <t>74.0</t>
    </r>
  </si>
  <si>
    <r>
      <t>Послуги з видалення твердих відходів код</t>
    </r>
    <r>
      <rPr>
        <b/>
        <sz val="9"/>
        <rFont val="Times New Roman"/>
        <family val="1"/>
      </rPr>
      <t>.90.00.2.</t>
    </r>
  </si>
  <si>
    <r>
      <t xml:space="preserve">Послуги з видалення, знищення, санітарного оброблення відходів та аналогічні послуги ( знешкодження ТПВ) </t>
    </r>
    <r>
      <rPr>
        <b/>
        <sz val="9"/>
        <rFont val="Times New Roman"/>
        <family val="1"/>
      </rPr>
      <t>90.00.</t>
    </r>
  </si>
  <si>
    <t>Додаткова угода з ПАТ"Облтеплокомуненерго"  20%суми договору №1-0401/1 від 16.01.2012р..</t>
  </si>
  <si>
    <t>Вироби текстильні інші код 13.9.</t>
  </si>
  <si>
    <t>Одяг, крім одягу з хутра код 14.1.</t>
  </si>
  <si>
    <t>Папір та картон 17.12.</t>
  </si>
  <si>
    <t xml:space="preserve"> Паливо рідинне та газ;оливи мастильні код 19.20.2.</t>
  </si>
  <si>
    <t>Фарби, лаки на основі полімерів код20.30.1.</t>
  </si>
  <si>
    <t>Мило , засоби мийні та засоби для чищення код 20.41.3.</t>
  </si>
  <si>
    <t xml:space="preserve">Фотопластинки й фотоплівки, плівка для миттєвого друку;фотохімікати та фотографічні незмішані речовини код 20.59.1. </t>
  </si>
  <si>
    <t>Препарати фармацевтичні, інші код 21.20.2.</t>
  </si>
  <si>
    <t>Предмети одягу та аксесуари одягу з вулканізованої гуми (крім виготовленнх з твердої гуми) код 22.19.6.</t>
  </si>
  <si>
    <t>Скло технічне та інше скло код 23.19.2.</t>
  </si>
  <si>
    <t>Частини та приладдя до вимірювального, випробувального та навігаційного устаткування код. 26.51.8.</t>
  </si>
  <si>
    <t>Соки фруктові та овочеві(для виготовлення кислородних коктелів)  10.32.1.</t>
  </si>
  <si>
    <t xml:space="preserve">Інструменти  і прилади медичні, хірургічні та стоматологічні код32.50.1. </t>
  </si>
  <si>
    <t>Ліки код 21.20.1</t>
  </si>
  <si>
    <t>Тканини прогумовані(крім кордів до шин) код 22.19.5</t>
  </si>
  <si>
    <t>Препарати фармацевтичні, інші(туберкулін) код 21.20.2.</t>
  </si>
  <si>
    <t>Продукти хімічні органічні, основні, різноманітні(спирт) код20.14.7.</t>
  </si>
  <si>
    <t>Пестициди та інші агрохімічні продукти (деззасоби)код 20.20.1.</t>
  </si>
  <si>
    <t>Батареї та  акумулятори код 27.20.</t>
  </si>
  <si>
    <t>Цемент , вапно та гіпс код 23.5.</t>
  </si>
  <si>
    <t>Устаткування освітлювальне електричне код.27.4.</t>
  </si>
  <si>
    <t>Паливо рідинне та газ, оливи мастильні код 19.20.2.</t>
  </si>
  <si>
    <t>Вироби ножові та столові прибори, інструменти й металеві вироби загальної призначеності код.25.7.</t>
  </si>
  <si>
    <t>Вироби металеві різні код 25.9.</t>
  </si>
  <si>
    <t xml:space="preserve">Вироби порцелянові/фарфорові та керамічні, інші код 23.4. </t>
  </si>
  <si>
    <t>Проводи, кабелі та електромонтажні пристрої код 27.3.</t>
  </si>
  <si>
    <t>Прилади побутові  код 27.5.</t>
  </si>
  <si>
    <t>Вироби пластмасові для будівництва; лінолеум і покриви на підлогу, тверді, не пластикові код 22.23.1.</t>
  </si>
  <si>
    <t>Вироби з деревини, корка, соломи та матеріалів, придатних для плетіння код 16.2.</t>
  </si>
  <si>
    <t>Фітінги до труб чи трубок зі сталі, не литі код 24.20.4.</t>
  </si>
  <si>
    <t>Апаратура зв"язку код 26.3.</t>
  </si>
  <si>
    <t>Вироби канцелярські, паперові код 17.23.1.</t>
  </si>
  <si>
    <t>Вироби пластмасові інші. Код 22.29.2.</t>
  </si>
  <si>
    <t>Комп'ютери та периферійні пристрої код 26.20.</t>
  </si>
  <si>
    <t xml:space="preserve">Труби, трубки, шланги та фітинги до них пластмасові код 22.21.2. </t>
  </si>
  <si>
    <t xml:space="preserve">Мітли та щітки код 32.91.1. </t>
  </si>
  <si>
    <t>Журнали та періодичні видання друковані код 58.14.1.</t>
  </si>
  <si>
    <t>Газети друковані код 58.13.1.</t>
  </si>
  <si>
    <t>Устаткування електричне та електронне до моторних транспортних засобів код.29.31.</t>
  </si>
  <si>
    <t>Частини та приладдя до моторних транспортних засобів код 29.32.</t>
  </si>
  <si>
    <t xml:space="preserve">Послуги щодо передавання даних і повідомлень код 61.10.1.                            </t>
  </si>
  <si>
    <t>Відходи;послуги щодо збирання відходів код 38.1.</t>
  </si>
  <si>
    <t xml:space="preserve">Послуги щодо грошового посредництва код 64.1. </t>
  </si>
  <si>
    <t>Технічне обслуговування та ремонтування автотранспортних засобів код 45.2.</t>
  </si>
  <si>
    <t>Ремонтування комп'ютерів і комунікаційного устаткування код 95.1.</t>
  </si>
  <si>
    <t>Ремонтування та технічне обслуговування електронного й оптичного устаткування код 33.13.1.</t>
  </si>
  <si>
    <t>Програмне забезпечення як завантажні файли код 58.29.3.</t>
  </si>
  <si>
    <t>Енергія електрична код35.11.1.</t>
  </si>
  <si>
    <t>Оброблення та розподілення води трубопроводами код 36.00.2.</t>
  </si>
  <si>
    <t>Пара та гаряча вода;  постачання пари та гарячої води код 35.30.1.</t>
  </si>
  <si>
    <t>Послуги щодо консультування стосовно систем і програмного забезпечення код 62.02.2.</t>
  </si>
  <si>
    <t>Послуги щодо страхування від нещасних випадків і страхування здоров'я код 65.12.1.</t>
  </si>
  <si>
    <t>Послуги щодо страхування автотранспорту код 65.12.2.</t>
  </si>
  <si>
    <t>Послуги щодо страхування майна від пожежі та інших небезпек код 65.12.4.</t>
  </si>
  <si>
    <t>Послуги щодо оренди й експлуатування власної чи взятої у лізинг нерухомості код.68.20.1.</t>
  </si>
  <si>
    <t>Послуги щодо технічного випробування й аналізування  код.71.20.1.</t>
  </si>
  <si>
    <t>Послуги у сфері спеціалізованої лікарської практики код.86.22.1.</t>
  </si>
  <si>
    <t>Послуги у сфері охорони здоров'я інші код.86.9.</t>
  </si>
  <si>
    <t>Послуги щодо очищення інші код 81.29.1.</t>
  </si>
  <si>
    <t>Послуги у сфері  середньої  освіти       85.3.</t>
  </si>
  <si>
    <t>Ремонтування та технічне обслуговування інших транспортних засобів і устаткування код 33.17.1.(ліфти)</t>
  </si>
  <si>
    <t>Послуги різні, інші код 96.09.19.</t>
  </si>
  <si>
    <t>Продукти харчові готові, гомогенізовані для дитячого та дієтичного харчування код 10.86.1</t>
  </si>
  <si>
    <t>Папір газетний, папір ручного виготовлення та інший, некрейдований папір або картонний для графічних цілей код.17.12.1.</t>
  </si>
  <si>
    <t xml:space="preserve">Додаток до  річного плану державних  закупівель на 2014 р. </t>
  </si>
  <si>
    <t xml:space="preserve">                             Затверджений  рішенням  комітету з конкурсних торгів від 16.01.2014 №1  </t>
  </si>
  <si>
    <t>Січень-червень  2014 року</t>
  </si>
  <si>
    <t>кредиторська заборгованість</t>
  </si>
  <si>
    <t xml:space="preserve">Без проведення тендеру               </t>
  </si>
  <si>
    <t>Будування нежитлових будівель(нове будівництво, реконструкція, капітальні та поточні ремонти) код 41.00.4.</t>
  </si>
  <si>
    <t>Міський бюджет(спецрахунок)</t>
  </si>
  <si>
    <t>Міський бюджет(суми за дорученням)</t>
  </si>
  <si>
    <r>
      <t xml:space="preserve">Демидов П.А.  </t>
    </r>
    <r>
      <rPr>
        <sz val="10"/>
        <rFont val="Times New Roman"/>
        <family val="1"/>
      </rPr>
      <t xml:space="preserve">                                      ________________</t>
    </r>
  </si>
  <si>
    <t>Речовини хімічні неорганічні основні, інші (хімреактиви)код 20.13.6.</t>
  </si>
  <si>
    <t>Додаток до  річного плану державних  закупівель на 2014 р.( до тимчасового кошторису зі змінами)</t>
  </si>
  <si>
    <t>Лютий місяць 2014 року</t>
  </si>
  <si>
    <t>Меблі медичні, хірургічні, стоматологічні код 32.50.3.</t>
  </si>
  <si>
    <t>Інструменти та прилади терапевтичні; приладдя, протези та орторедичні пристрої код.32.50.2.</t>
  </si>
  <si>
    <t xml:space="preserve">                             Затверджений  рішенням  комітету з конкурсних торгів від 10602.2014 №3  </t>
  </si>
  <si>
    <t>Ремонтування побутової електричної техніки код 95.21.12.</t>
  </si>
  <si>
    <t xml:space="preserve">Лютий місяць 2014 року </t>
  </si>
  <si>
    <t>Січень-грудень  2014 року</t>
  </si>
  <si>
    <t>Монтаж  водопровідних, каналізаційних, систем опалення, вентиляції та кондицісистем опалення, охолодження, вентиляції та кондиціонування повітря (встановлення системи автоматичного регулювання тепла(включаючи монтаж теловодолічильників)код 45.33.1.</t>
  </si>
  <si>
    <t>Лютий-грудень 2014 року</t>
  </si>
  <si>
    <t>Устаткування для паяння м'якими та твердими припоями чи зварювання машин та гарячого напилення , електричні код 27.90.3.</t>
  </si>
  <si>
    <t>Лютий -грудень місяць 2014 року</t>
  </si>
  <si>
    <t xml:space="preserve">додаткові кошти </t>
  </si>
  <si>
    <t>Березень місяць   2014 року</t>
  </si>
  <si>
    <t xml:space="preserve"> Березень  місяць 2014 року</t>
  </si>
  <si>
    <t xml:space="preserve"> Відшкодування </t>
  </si>
  <si>
    <t xml:space="preserve"> Лютий- червень  місяць 2014 року</t>
  </si>
  <si>
    <t xml:space="preserve">Відшкодування послуг по оздоровленню детей </t>
  </si>
  <si>
    <t>Березень місяць 2014 року</t>
  </si>
  <si>
    <t>Березень 2014 року</t>
  </si>
  <si>
    <t xml:space="preserve">Квітень місяць 2014 року </t>
  </si>
  <si>
    <t>Продукти хімічні різноманітні (хімреактиви) 20.59.5</t>
  </si>
  <si>
    <t>Речовини хімічні неорганічні основні, інші (код 20.13.6)</t>
  </si>
  <si>
    <t>Квітень-грудень 2014 року</t>
  </si>
  <si>
    <t>заходи щодоенергозбереження</t>
  </si>
  <si>
    <t>Квітень місяць 2014 року</t>
  </si>
  <si>
    <t>Квітень  2014 року</t>
  </si>
  <si>
    <t>Продукти нафтоперероблення інші (парафін медичний) код 19.20.4</t>
  </si>
  <si>
    <t>Вироби з вулканізованої гуми код 22.19.7</t>
  </si>
  <si>
    <t>Серпень-грудень  2014 року</t>
  </si>
  <si>
    <t>Вересень-грудень  2014 року</t>
  </si>
  <si>
    <t>Жовтень 2014року</t>
  </si>
  <si>
    <t>червень 2014 року</t>
  </si>
  <si>
    <t>Устаткування електричне та електронне код.29.31</t>
  </si>
  <si>
    <t>лютий 2014 року</t>
  </si>
  <si>
    <t>Жовтень 2014 року</t>
  </si>
  <si>
    <t>Жовтень місяць   2014 року</t>
  </si>
  <si>
    <t>Устаткування для зважування та вимірювання промислове, побутове та іншої призначеності код 28.29.3</t>
  </si>
  <si>
    <t>Устаткування радіологічне, електромедичне та електротерапевтичне устоткування код 26.60.1</t>
  </si>
  <si>
    <t>Червень місяць 2014 року</t>
  </si>
  <si>
    <t>Липень місяць 2014 року</t>
  </si>
  <si>
    <t>Послуги у сфері середньої освіти код.85.3.</t>
  </si>
  <si>
    <t>Червень -грудень місяць 2014 року</t>
  </si>
  <si>
    <t>Холодильники та морозильники код 27.51.1</t>
  </si>
  <si>
    <t>Машини обчислювальні, частини та прилади до них (комп"ютери) код 26.20.1</t>
  </si>
  <si>
    <t>Жовтень місяць 2014 року</t>
  </si>
  <si>
    <t>Січень-грудень 2014 року</t>
  </si>
  <si>
    <t>Листопад місяць   2014 року</t>
  </si>
  <si>
    <t xml:space="preserve">                   (підпис) М.П.</t>
  </si>
  <si>
    <t>Процедура закупівлі</t>
  </si>
  <si>
    <t xml:space="preserve">                                                                             Дитяча поліклініка №1 Чернігівської міської ради</t>
  </si>
  <si>
    <t xml:space="preserve">                                                                           (найменування замовника-розпорядника державних коштів)</t>
  </si>
  <si>
    <t>Наказ Міністерства економічного</t>
  </si>
  <si>
    <t>розвитку і торгівлі України</t>
  </si>
  <si>
    <t>15 вересня 2014 року №1106</t>
  </si>
  <si>
    <t>Лютий місяць  2014 року</t>
  </si>
  <si>
    <t>додакові кошти (суми за дорученням)</t>
  </si>
  <si>
    <t>додаткові кошти  (спеціальний рахунок)</t>
  </si>
  <si>
    <t>додаткові кошти (переміщення з КЕКВ 2240)</t>
  </si>
  <si>
    <t>додаткові кошти (переміщення з КЕКВ 2272)</t>
  </si>
  <si>
    <t>Листопад місяць 2014 року</t>
  </si>
  <si>
    <t>додаткові кошти (переміщення на 2273)</t>
  </si>
  <si>
    <t>додаткові кошти (переміщення на 2282)</t>
  </si>
  <si>
    <t>додаткові кошти (переміщення на 2250)</t>
  </si>
  <si>
    <t>Тканини прогумовані(крім кордів до шин) код 22.19.6</t>
  </si>
  <si>
    <t>додаткові кошти (переміщення на КЕКВ 2272)</t>
  </si>
  <si>
    <t>Грудень місяць 2014 року</t>
  </si>
  <si>
    <t>Грудень місяць   2014 року</t>
  </si>
  <si>
    <t>Акумулятори електричні та частини до них код 27.20.2</t>
  </si>
  <si>
    <t>Ліки код 21.20.2</t>
  </si>
  <si>
    <t>Продукти хімічні різноманітні (хімреактиви) 20.59.6</t>
  </si>
  <si>
    <t>Вироби з вулканізованої гуми код 22.19.8</t>
  </si>
  <si>
    <t>додаткові кошти Довідка від 16.12.14р.</t>
  </si>
  <si>
    <t>Вироби медичні та хірургічної призначеності інші (гель УЗД) 32.50.5</t>
  </si>
  <si>
    <t>Продукти хімічні різноманітні (хімреактиви) 20.59.7</t>
  </si>
  <si>
    <t>додаткові кошти (переміщення на 2210)</t>
  </si>
  <si>
    <t>додаткові кошти (переміщення з 2240)</t>
  </si>
  <si>
    <t>Устаткування електричне та електронне код.29.32</t>
  </si>
  <si>
    <t>Устаткування електричне та електронне код.29.33</t>
  </si>
  <si>
    <t>спеціальний фонд</t>
  </si>
  <si>
    <t xml:space="preserve">                             Затверджений  рішенням  комітету з конкурсних торгів від 30.12.2014 № 43 </t>
  </si>
  <si>
    <t>__________________</t>
  </si>
  <si>
    <t>В.В.Кухар</t>
  </si>
  <si>
    <t xml:space="preserve">                                          Додаток до  річного плану державних  закупівель на 2014 р. (зі змінами)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</si>
</sst>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2" fontId="7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8791575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8791575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8791575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8305800" cy="95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6">
      <selection activeCell="I55" sqref="I55"/>
    </sheetView>
  </sheetViews>
  <sheetFormatPr defaultColWidth="9.00390625" defaultRowHeight="12.75"/>
  <cols>
    <col min="1" max="1" width="22.125" style="10" customWidth="1"/>
    <col min="2" max="2" width="12.75390625" style="10" customWidth="1"/>
    <col min="3" max="3" width="16.75390625" style="10" customWidth="1"/>
    <col min="4" max="4" width="14.875" style="10" customWidth="1"/>
    <col min="5" max="5" width="15.375" style="10" customWidth="1"/>
    <col min="6" max="6" width="14.875" style="10" customWidth="1"/>
    <col min="7" max="7" width="18.625" style="10" customWidth="1"/>
    <col min="8" max="8" width="15.00390625" style="10" customWidth="1"/>
    <col min="9" max="16384" width="9.125" style="10" customWidth="1"/>
  </cols>
  <sheetData>
    <row r="1" spans="1:8" ht="15.75">
      <c r="A1" s="7"/>
      <c r="B1" s="8"/>
      <c r="C1" s="8"/>
      <c r="D1" s="8"/>
      <c r="E1" s="8"/>
      <c r="F1" s="9" t="s">
        <v>0</v>
      </c>
      <c r="G1" s="9"/>
      <c r="H1" s="9"/>
    </row>
    <row r="2" spans="1:8" ht="15.75">
      <c r="A2" s="8"/>
      <c r="B2" s="8"/>
      <c r="C2" s="8"/>
      <c r="D2" s="8"/>
      <c r="E2" s="8"/>
      <c r="F2" s="9" t="s">
        <v>1</v>
      </c>
      <c r="G2" s="9"/>
      <c r="H2" s="9"/>
    </row>
    <row r="3" spans="1:8" ht="15.75">
      <c r="A3" s="8"/>
      <c r="B3" s="8"/>
      <c r="C3" s="8"/>
      <c r="D3" s="8"/>
      <c r="E3" s="8"/>
      <c r="F3" s="9" t="s">
        <v>17</v>
      </c>
      <c r="G3" s="9"/>
      <c r="H3" s="9"/>
    </row>
    <row r="4" spans="1:8" ht="15.75">
      <c r="A4" s="8"/>
      <c r="B4" s="8"/>
      <c r="C4" s="8"/>
      <c r="D4" s="8"/>
      <c r="E4" s="8"/>
      <c r="F4" s="9"/>
      <c r="G4" s="9"/>
      <c r="H4" s="9"/>
    </row>
    <row r="5" spans="1:8" ht="15.75">
      <c r="A5" s="48" t="s">
        <v>89</v>
      </c>
      <c r="B5" s="49"/>
      <c r="C5" s="49"/>
      <c r="D5" s="49"/>
      <c r="E5" s="49"/>
      <c r="F5" s="8"/>
      <c r="G5" s="8"/>
      <c r="H5" s="8"/>
    </row>
    <row r="6" spans="1:8" ht="15.75">
      <c r="A6" s="7" t="s">
        <v>2</v>
      </c>
      <c r="B6" s="7"/>
      <c r="C6" s="8"/>
      <c r="D6" s="8"/>
      <c r="E6" s="8"/>
      <c r="F6" s="8"/>
      <c r="G6" s="8"/>
      <c r="H6" s="8"/>
    </row>
    <row r="7" spans="1:8" ht="15.75">
      <c r="A7" s="12" t="s">
        <v>3</v>
      </c>
      <c r="B7" s="12"/>
      <c r="C7" s="12"/>
      <c r="D7" s="12"/>
      <c r="E7" s="13"/>
      <c r="F7" s="13"/>
      <c r="G7" s="13"/>
      <c r="H7" s="13"/>
    </row>
    <row r="8" spans="1:8" ht="15.75">
      <c r="A8" s="50" t="s">
        <v>4</v>
      </c>
      <c r="B8" s="50"/>
      <c r="C8" s="50"/>
      <c r="D8" s="50"/>
      <c r="E8" s="50"/>
      <c r="F8" s="50"/>
      <c r="G8" s="50"/>
      <c r="H8" s="50"/>
    </row>
    <row r="9" spans="1:8" ht="12.75">
      <c r="A9" s="46" t="s">
        <v>19</v>
      </c>
      <c r="B9" s="46" t="s">
        <v>5</v>
      </c>
      <c r="C9" s="46" t="s">
        <v>6</v>
      </c>
      <c r="D9" s="46" t="s">
        <v>7</v>
      </c>
      <c r="E9" s="46" t="s">
        <v>20</v>
      </c>
      <c r="F9" s="46" t="s">
        <v>8</v>
      </c>
      <c r="G9" s="46" t="s">
        <v>9</v>
      </c>
      <c r="H9" s="46" t="s">
        <v>10</v>
      </c>
    </row>
    <row r="10" spans="1:8" ht="87" customHeight="1">
      <c r="A10" s="46"/>
      <c r="B10" s="46"/>
      <c r="C10" s="46"/>
      <c r="D10" s="46"/>
      <c r="E10" s="46"/>
      <c r="F10" s="46"/>
      <c r="G10" s="46"/>
      <c r="H10" s="46"/>
    </row>
    <row r="11" spans="1:8" ht="15.75">
      <c r="A11" s="14">
        <v>1</v>
      </c>
      <c r="B11" s="15">
        <v>2</v>
      </c>
      <c r="C11" s="15">
        <v>3</v>
      </c>
      <c r="D11" s="15">
        <v>4</v>
      </c>
      <c r="E11" s="1">
        <v>5</v>
      </c>
      <c r="F11" s="15">
        <v>6</v>
      </c>
      <c r="G11" s="15">
        <v>7</v>
      </c>
      <c r="H11" s="15">
        <v>8</v>
      </c>
    </row>
    <row r="12" spans="1:8" ht="30.75" customHeight="1">
      <c r="A12" s="4" t="s">
        <v>22</v>
      </c>
      <c r="B12" s="4">
        <v>2210</v>
      </c>
      <c r="C12" s="2" t="s">
        <v>11</v>
      </c>
      <c r="D12" s="16">
        <v>5000</v>
      </c>
      <c r="E12" s="4" t="s">
        <v>12</v>
      </c>
      <c r="F12" s="4" t="s">
        <v>90</v>
      </c>
      <c r="G12" s="4" t="s">
        <v>21</v>
      </c>
      <c r="H12" s="4"/>
    </row>
    <row r="13" spans="1:8" ht="32.25" customHeight="1">
      <c r="A13" s="4" t="s">
        <v>23</v>
      </c>
      <c r="B13" s="4">
        <v>2210</v>
      </c>
      <c r="C13" s="2" t="s">
        <v>11</v>
      </c>
      <c r="D13" s="16">
        <v>27000</v>
      </c>
      <c r="E13" s="4" t="s">
        <v>12</v>
      </c>
      <c r="F13" s="4" t="s">
        <v>90</v>
      </c>
      <c r="G13" s="4" t="s">
        <v>21</v>
      </c>
      <c r="H13" s="4"/>
    </row>
    <row r="14" spans="1:8" ht="33.75" customHeight="1">
      <c r="A14" s="4" t="s">
        <v>24</v>
      </c>
      <c r="B14" s="4">
        <v>2210</v>
      </c>
      <c r="C14" s="2" t="s">
        <v>11</v>
      </c>
      <c r="D14" s="16">
        <v>9000</v>
      </c>
      <c r="E14" s="4" t="s">
        <v>12</v>
      </c>
      <c r="F14" s="4" t="s">
        <v>90</v>
      </c>
      <c r="G14" s="4" t="s">
        <v>21</v>
      </c>
      <c r="H14" s="17"/>
    </row>
    <row r="15" spans="1:8" ht="34.5" customHeight="1">
      <c r="A15" s="4" t="s">
        <v>25</v>
      </c>
      <c r="B15" s="4">
        <v>2210</v>
      </c>
      <c r="C15" s="2" t="s">
        <v>11</v>
      </c>
      <c r="D15" s="16">
        <v>7000</v>
      </c>
      <c r="E15" s="4" t="s">
        <v>12</v>
      </c>
      <c r="F15" s="4" t="s">
        <v>90</v>
      </c>
      <c r="G15" s="4" t="s">
        <v>21</v>
      </c>
      <c r="H15" s="4"/>
    </row>
    <row r="16" spans="1:8" ht="25.5" customHeight="1">
      <c r="A16" s="4" t="s">
        <v>26</v>
      </c>
      <c r="B16" s="4">
        <v>2210</v>
      </c>
      <c r="C16" s="2" t="s">
        <v>11</v>
      </c>
      <c r="D16" s="16">
        <v>1000</v>
      </c>
      <c r="E16" s="4" t="s">
        <v>12</v>
      </c>
      <c r="F16" s="4" t="s">
        <v>90</v>
      </c>
      <c r="G16" s="4" t="s">
        <v>21</v>
      </c>
      <c r="H16" s="4"/>
    </row>
    <row r="17" spans="1:8" ht="47.25" customHeight="1">
      <c r="A17" s="4" t="s">
        <v>27</v>
      </c>
      <c r="B17" s="4">
        <v>2210</v>
      </c>
      <c r="C17" s="2" t="s">
        <v>11</v>
      </c>
      <c r="D17" s="16">
        <v>3500</v>
      </c>
      <c r="E17" s="4" t="s">
        <v>12</v>
      </c>
      <c r="F17" s="4" t="s">
        <v>90</v>
      </c>
      <c r="G17" s="4" t="s">
        <v>21</v>
      </c>
      <c r="H17" s="4"/>
    </row>
    <row r="18" spans="1:8" ht="27.75" customHeight="1">
      <c r="A18" s="4" t="s">
        <v>28</v>
      </c>
      <c r="B18" s="4">
        <v>2210</v>
      </c>
      <c r="C18" s="2" t="s">
        <v>11</v>
      </c>
      <c r="D18" s="16">
        <v>4000</v>
      </c>
      <c r="E18" s="4" t="s">
        <v>12</v>
      </c>
      <c r="F18" s="4" t="s">
        <v>90</v>
      </c>
      <c r="G18" s="4" t="s">
        <v>21</v>
      </c>
      <c r="H18" s="4"/>
    </row>
    <row r="19" spans="1:8" ht="36.75" customHeight="1">
      <c r="A19" s="4" t="s">
        <v>29</v>
      </c>
      <c r="B19" s="4">
        <v>2210</v>
      </c>
      <c r="C19" s="2" t="s">
        <v>11</v>
      </c>
      <c r="D19" s="16">
        <v>5200</v>
      </c>
      <c r="E19" s="4" t="s">
        <v>12</v>
      </c>
      <c r="F19" s="4" t="s">
        <v>90</v>
      </c>
      <c r="G19" s="4" t="s">
        <v>21</v>
      </c>
      <c r="H19" s="4"/>
    </row>
    <row r="20" spans="1:8" ht="24">
      <c r="A20" s="4" t="s">
        <v>62</v>
      </c>
      <c r="B20" s="4">
        <v>2210</v>
      </c>
      <c r="C20" s="2" t="s">
        <v>11</v>
      </c>
      <c r="D20" s="16">
        <v>1194</v>
      </c>
      <c r="E20" s="4" t="s">
        <v>12</v>
      </c>
      <c r="F20" s="4" t="s">
        <v>90</v>
      </c>
      <c r="G20" s="4" t="s">
        <v>21</v>
      </c>
      <c r="H20" s="4"/>
    </row>
    <row r="21" spans="1:8" ht="28.5" customHeight="1">
      <c r="A21" s="4" t="s">
        <v>61</v>
      </c>
      <c r="B21" s="4">
        <v>2210</v>
      </c>
      <c r="C21" s="2" t="s">
        <v>11</v>
      </c>
      <c r="D21" s="18">
        <v>7500</v>
      </c>
      <c r="E21" s="4" t="s">
        <v>12</v>
      </c>
      <c r="F21" s="4" t="s">
        <v>90</v>
      </c>
      <c r="G21" s="4" t="s">
        <v>21</v>
      </c>
      <c r="H21" s="4"/>
    </row>
    <row r="22" spans="1:8" ht="32.25" customHeight="1">
      <c r="A22" s="4" t="s">
        <v>60</v>
      </c>
      <c r="B22" s="4">
        <v>2210</v>
      </c>
      <c r="C22" s="2" t="s">
        <v>11</v>
      </c>
      <c r="D22" s="18">
        <v>5000</v>
      </c>
      <c r="E22" s="4" t="s">
        <v>12</v>
      </c>
      <c r="F22" s="4" t="s">
        <v>90</v>
      </c>
      <c r="G22" s="4" t="s">
        <v>21</v>
      </c>
      <c r="H22" s="4"/>
    </row>
    <row r="23" spans="1:8" ht="44.25" customHeight="1">
      <c r="A23" s="4" t="s">
        <v>30</v>
      </c>
      <c r="B23" s="4">
        <v>2210</v>
      </c>
      <c r="C23" s="2" t="s">
        <v>11</v>
      </c>
      <c r="D23" s="16">
        <v>30000</v>
      </c>
      <c r="E23" s="4" t="s">
        <v>12</v>
      </c>
      <c r="F23" s="4" t="s">
        <v>90</v>
      </c>
      <c r="G23" s="4" t="s">
        <v>21</v>
      </c>
      <c r="H23" s="4"/>
    </row>
    <row r="24" spans="1:8" ht="48" customHeight="1">
      <c r="A24" s="4" t="s">
        <v>63</v>
      </c>
      <c r="B24" s="4">
        <v>2210</v>
      </c>
      <c r="C24" s="2" t="s">
        <v>11</v>
      </c>
      <c r="D24" s="16">
        <v>2000</v>
      </c>
      <c r="E24" s="4" t="s">
        <v>12</v>
      </c>
      <c r="F24" s="4" t="s">
        <v>90</v>
      </c>
      <c r="G24" s="4" t="s">
        <v>21</v>
      </c>
      <c r="H24" s="4"/>
    </row>
    <row r="25" spans="1:8" ht="30.75" customHeight="1">
      <c r="A25" s="4" t="s">
        <v>64</v>
      </c>
      <c r="B25" s="4">
        <v>2210</v>
      </c>
      <c r="C25" s="2" t="s">
        <v>11</v>
      </c>
      <c r="D25" s="16">
        <v>20000</v>
      </c>
      <c r="E25" s="4" t="s">
        <v>12</v>
      </c>
      <c r="F25" s="4" t="s">
        <v>90</v>
      </c>
      <c r="G25" s="4" t="s">
        <v>21</v>
      </c>
      <c r="H25" s="4"/>
    </row>
    <row r="26" spans="1:8" ht="33" customHeight="1">
      <c r="A26" s="4" t="s">
        <v>59</v>
      </c>
      <c r="B26" s="4">
        <v>2210</v>
      </c>
      <c r="C26" s="2" t="s">
        <v>11</v>
      </c>
      <c r="D26" s="16">
        <v>50000</v>
      </c>
      <c r="E26" s="4" t="s">
        <v>12</v>
      </c>
      <c r="F26" s="4" t="s">
        <v>90</v>
      </c>
      <c r="G26" s="4" t="s">
        <v>21</v>
      </c>
      <c r="H26" s="4"/>
    </row>
    <row r="27" spans="1:8" ht="25.5" customHeight="1">
      <c r="A27" s="4" t="s">
        <v>58</v>
      </c>
      <c r="B27" s="4">
        <v>2210</v>
      </c>
      <c r="C27" s="2" t="s">
        <v>11</v>
      </c>
      <c r="D27" s="16">
        <v>9300</v>
      </c>
      <c r="E27" s="4" t="s">
        <v>12</v>
      </c>
      <c r="F27" s="4" t="s">
        <v>90</v>
      </c>
      <c r="G27" s="4" t="s">
        <v>21</v>
      </c>
      <c r="H27" s="4"/>
    </row>
    <row r="28" spans="1:8" ht="38.25" customHeight="1">
      <c r="A28" s="4" t="s">
        <v>31</v>
      </c>
      <c r="B28" s="4">
        <v>2210</v>
      </c>
      <c r="C28" s="2" t="s">
        <v>11</v>
      </c>
      <c r="D28" s="16">
        <v>2000</v>
      </c>
      <c r="E28" s="4" t="s">
        <v>12</v>
      </c>
      <c r="F28" s="4" t="s">
        <v>90</v>
      </c>
      <c r="G28" s="4" t="s">
        <v>21</v>
      </c>
      <c r="H28" s="4"/>
    </row>
    <row r="29" spans="1:8" ht="25.5" customHeight="1">
      <c r="A29" s="4" t="s">
        <v>65</v>
      </c>
      <c r="B29" s="4">
        <v>2210</v>
      </c>
      <c r="C29" s="2" t="s">
        <v>11</v>
      </c>
      <c r="D29" s="16">
        <v>19500</v>
      </c>
      <c r="E29" s="4" t="s">
        <v>12</v>
      </c>
      <c r="F29" s="4" t="s">
        <v>90</v>
      </c>
      <c r="G29" s="4" t="s">
        <v>21</v>
      </c>
      <c r="H29" s="4"/>
    </row>
    <row r="30" spans="1:8" ht="23.25" customHeight="1">
      <c r="A30" s="4" t="s">
        <v>66</v>
      </c>
      <c r="B30" s="4">
        <v>2210</v>
      </c>
      <c r="C30" s="2" t="s">
        <v>11</v>
      </c>
      <c r="D30" s="16">
        <v>6000</v>
      </c>
      <c r="E30" s="4" t="s">
        <v>12</v>
      </c>
      <c r="F30" s="4" t="s">
        <v>90</v>
      </c>
      <c r="G30" s="4" t="s">
        <v>21</v>
      </c>
      <c r="H30" s="4"/>
    </row>
    <row r="31" spans="1:8" ht="27" customHeight="1">
      <c r="A31" s="4" t="s">
        <v>84</v>
      </c>
      <c r="B31" s="4">
        <v>2210</v>
      </c>
      <c r="C31" s="2" t="s">
        <v>11</v>
      </c>
      <c r="D31" s="16">
        <v>4000</v>
      </c>
      <c r="E31" s="4" t="s">
        <v>12</v>
      </c>
      <c r="F31" s="4" t="s">
        <v>90</v>
      </c>
      <c r="G31" s="4" t="s">
        <v>21</v>
      </c>
      <c r="H31" s="4"/>
    </row>
    <row r="32" spans="1:8" ht="28.5" customHeight="1">
      <c r="A32" s="4" t="s">
        <v>67</v>
      </c>
      <c r="B32" s="4">
        <v>2210</v>
      </c>
      <c r="C32" s="2" t="s">
        <v>11</v>
      </c>
      <c r="D32" s="16">
        <v>313</v>
      </c>
      <c r="E32" s="4" t="s">
        <v>12</v>
      </c>
      <c r="F32" s="4" t="s">
        <v>90</v>
      </c>
      <c r="G32" s="4" t="s">
        <v>21</v>
      </c>
      <c r="H32" s="4"/>
    </row>
    <row r="33" spans="1:8" ht="27" customHeight="1">
      <c r="A33" s="4" t="s">
        <v>68</v>
      </c>
      <c r="B33" s="4">
        <v>2210</v>
      </c>
      <c r="C33" s="2" t="s">
        <v>11</v>
      </c>
      <c r="D33" s="16">
        <v>500</v>
      </c>
      <c r="E33" s="4" t="s">
        <v>12</v>
      </c>
      <c r="F33" s="4" t="s">
        <v>90</v>
      </c>
      <c r="G33" s="4" t="s">
        <v>21</v>
      </c>
      <c r="H33" s="4"/>
    </row>
    <row r="34" spans="1:8" ht="27.75" customHeight="1">
      <c r="A34" s="4" t="s">
        <v>69</v>
      </c>
      <c r="B34" s="4">
        <v>2210</v>
      </c>
      <c r="C34" s="2" t="s">
        <v>11</v>
      </c>
      <c r="D34" s="16">
        <v>5500</v>
      </c>
      <c r="E34" s="4" t="s">
        <v>12</v>
      </c>
      <c r="F34" s="4" t="s">
        <v>90</v>
      </c>
      <c r="G34" s="4" t="s">
        <v>21</v>
      </c>
      <c r="H34" s="4"/>
    </row>
    <row r="35" spans="1:8" ht="35.25" customHeight="1">
      <c r="A35" s="5" t="s">
        <v>70</v>
      </c>
      <c r="B35" s="4">
        <v>2210</v>
      </c>
      <c r="C35" s="2" t="s">
        <v>11</v>
      </c>
      <c r="D35" s="18">
        <v>1200</v>
      </c>
      <c r="E35" s="5" t="s">
        <v>12</v>
      </c>
      <c r="F35" s="4" t="s">
        <v>90</v>
      </c>
      <c r="G35" s="4" t="s">
        <v>21</v>
      </c>
      <c r="H35" s="5"/>
    </row>
    <row r="36" spans="1:8" ht="24" customHeight="1">
      <c r="A36" s="5" t="s">
        <v>71</v>
      </c>
      <c r="B36" s="4">
        <v>2210</v>
      </c>
      <c r="C36" s="2" t="s">
        <v>11</v>
      </c>
      <c r="D36" s="18">
        <v>3500</v>
      </c>
      <c r="E36" s="5" t="s">
        <v>12</v>
      </c>
      <c r="F36" s="4" t="s">
        <v>90</v>
      </c>
      <c r="G36" s="4" t="s">
        <v>21</v>
      </c>
      <c r="H36" s="5"/>
    </row>
    <row r="37" spans="1:8" ht="36.75" customHeight="1">
      <c r="A37" s="5" t="s">
        <v>32</v>
      </c>
      <c r="B37" s="4">
        <v>2210</v>
      </c>
      <c r="C37" s="2" t="s">
        <v>11</v>
      </c>
      <c r="D37" s="18">
        <v>1500</v>
      </c>
      <c r="E37" s="5" t="s">
        <v>12</v>
      </c>
      <c r="F37" s="4" t="s">
        <v>90</v>
      </c>
      <c r="G37" s="4" t="s">
        <v>21</v>
      </c>
      <c r="H37" s="5"/>
    </row>
    <row r="38" spans="1:8" ht="27.75" customHeight="1">
      <c r="A38" s="5" t="s">
        <v>72</v>
      </c>
      <c r="B38" s="4">
        <v>2210</v>
      </c>
      <c r="C38" s="2" t="s">
        <v>11</v>
      </c>
      <c r="D38" s="16">
        <v>3000</v>
      </c>
      <c r="E38" s="4" t="s">
        <v>12</v>
      </c>
      <c r="F38" s="4" t="s">
        <v>90</v>
      </c>
      <c r="G38" s="4" t="s">
        <v>21</v>
      </c>
      <c r="H38" s="5"/>
    </row>
    <row r="39" spans="1:8" ht="23.25" customHeight="1">
      <c r="A39" s="5" t="s">
        <v>73</v>
      </c>
      <c r="B39" s="4">
        <v>2210</v>
      </c>
      <c r="C39" s="2" t="s">
        <v>11</v>
      </c>
      <c r="D39" s="16">
        <v>500</v>
      </c>
      <c r="E39" s="4" t="s">
        <v>12</v>
      </c>
      <c r="F39" s="4" t="s">
        <v>90</v>
      </c>
      <c r="G39" s="4" t="s">
        <v>21</v>
      </c>
      <c r="H39" s="5"/>
    </row>
    <row r="40" spans="1:8" ht="32.25" customHeight="1">
      <c r="A40" s="5" t="s">
        <v>74</v>
      </c>
      <c r="B40" s="4">
        <v>2210</v>
      </c>
      <c r="C40" s="2" t="s">
        <v>11</v>
      </c>
      <c r="D40" s="17">
        <v>8000</v>
      </c>
      <c r="E40" s="4" t="s">
        <v>12</v>
      </c>
      <c r="F40" s="4" t="s">
        <v>90</v>
      </c>
      <c r="G40" s="4" t="s">
        <v>21</v>
      </c>
      <c r="H40" s="5"/>
    </row>
    <row r="41" spans="1:8" ht="29.25" customHeight="1">
      <c r="A41" s="5" t="s">
        <v>75</v>
      </c>
      <c r="B41" s="4">
        <v>2210</v>
      </c>
      <c r="C41" s="2" t="s">
        <v>11</v>
      </c>
      <c r="D41" s="16">
        <v>2000</v>
      </c>
      <c r="E41" s="4" t="s">
        <v>12</v>
      </c>
      <c r="F41" s="4" t="s">
        <v>90</v>
      </c>
      <c r="G41" s="4" t="s">
        <v>21</v>
      </c>
      <c r="H41" s="5"/>
    </row>
    <row r="42" spans="1:8" ht="40.5" customHeight="1">
      <c r="A42" s="5" t="s">
        <v>57</v>
      </c>
      <c r="B42" s="4">
        <v>2210</v>
      </c>
      <c r="C42" s="2" t="s">
        <v>11</v>
      </c>
      <c r="D42" s="16">
        <v>10000</v>
      </c>
      <c r="E42" s="4" t="s">
        <v>12</v>
      </c>
      <c r="F42" s="4" t="s">
        <v>90</v>
      </c>
      <c r="G42" s="4" t="s">
        <v>21</v>
      </c>
      <c r="H42" s="5"/>
    </row>
    <row r="43" spans="1:8" ht="24">
      <c r="A43" s="5" t="s">
        <v>76</v>
      </c>
      <c r="B43" s="4">
        <v>2210</v>
      </c>
      <c r="C43" s="2" t="s">
        <v>11</v>
      </c>
      <c r="D43" s="16">
        <v>2000</v>
      </c>
      <c r="E43" s="4" t="s">
        <v>12</v>
      </c>
      <c r="F43" s="4" t="s">
        <v>90</v>
      </c>
      <c r="G43" s="4" t="s">
        <v>21</v>
      </c>
      <c r="H43" s="5"/>
    </row>
    <row r="44" spans="1:8" ht="27" customHeight="1">
      <c r="A44" s="5" t="s">
        <v>33</v>
      </c>
      <c r="B44" s="4">
        <v>2210</v>
      </c>
      <c r="C44" s="2" t="s">
        <v>11</v>
      </c>
      <c r="D44" s="16">
        <v>300</v>
      </c>
      <c r="E44" s="4" t="s">
        <v>12</v>
      </c>
      <c r="F44" s="4" t="s">
        <v>90</v>
      </c>
      <c r="G44" s="4" t="s">
        <v>21</v>
      </c>
      <c r="H44" s="5"/>
    </row>
    <row r="45" spans="1:8" ht="24.75" customHeight="1">
      <c r="A45" s="5" t="s">
        <v>34</v>
      </c>
      <c r="B45" s="4">
        <v>2210</v>
      </c>
      <c r="C45" s="2" t="s">
        <v>11</v>
      </c>
      <c r="D45" s="16">
        <v>2412</v>
      </c>
      <c r="E45" s="4" t="s">
        <v>12</v>
      </c>
      <c r="F45" s="4" t="s">
        <v>90</v>
      </c>
      <c r="G45" s="4" t="s">
        <v>21</v>
      </c>
      <c r="H45" s="19"/>
    </row>
    <row r="46" spans="1:8" ht="32.25" customHeight="1">
      <c r="A46" s="5" t="s">
        <v>86</v>
      </c>
      <c r="B46" s="4">
        <v>2210</v>
      </c>
      <c r="C46" s="2" t="s">
        <v>11</v>
      </c>
      <c r="D46" s="16">
        <v>5000</v>
      </c>
      <c r="E46" s="4" t="s">
        <v>12</v>
      </c>
      <c r="F46" s="4" t="s">
        <v>90</v>
      </c>
      <c r="G46" s="4" t="s">
        <v>21</v>
      </c>
      <c r="H46" s="19"/>
    </row>
    <row r="47" spans="1:8" ht="43.5" customHeight="1">
      <c r="A47" s="5" t="s">
        <v>82</v>
      </c>
      <c r="B47" s="4">
        <v>2210</v>
      </c>
      <c r="C47" s="2" t="s">
        <v>11</v>
      </c>
      <c r="D47" s="25">
        <v>43613</v>
      </c>
      <c r="E47" s="26" t="s">
        <v>12</v>
      </c>
      <c r="F47" s="4" t="s">
        <v>90</v>
      </c>
      <c r="G47" s="26" t="s">
        <v>21</v>
      </c>
      <c r="H47" s="19" t="s">
        <v>100</v>
      </c>
    </row>
    <row r="48" spans="1:8" ht="43.5" customHeight="1">
      <c r="A48" s="5"/>
      <c r="B48" s="4"/>
      <c r="C48" s="2"/>
      <c r="D48" s="25">
        <f>SUM(D12:D47)</f>
        <v>307532</v>
      </c>
      <c r="E48" s="26"/>
      <c r="F48" s="4"/>
      <c r="G48" s="26"/>
      <c r="H48" s="19"/>
    </row>
    <row r="49" spans="1:8" ht="24.75" customHeight="1">
      <c r="A49" s="4" t="s">
        <v>35</v>
      </c>
      <c r="B49" s="4">
        <v>2220</v>
      </c>
      <c r="C49" s="2" t="s">
        <v>11</v>
      </c>
      <c r="D49" s="18">
        <v>25000</v>
      </c>
      <c r="E49" s="4" t="s">
        <v>12</v>
      </c>
      <c r="F49" s="4" t="s">
        <v>90</v>
      </c>
      <c r="G49" s="4" t="s">
        <v>21</v>
      </c>
      <c r="H49" s="4"/>
    </row>
    <row r="50" spans="1:8" ht="24">
      <c r="A50" s="4" t="s">
        <v>36</v>
      </c>
      <c r="B50" s="4">
        <v>2220</v>
      </c>
      <c r="C50" s="2" t="s">
        <v>11</v>
      </c>
      <c r="D50" s="18">
        <v>35000</v>
      </c>
      <c r="E50" s="4" t="s">
        <v>12</v>
      </c>
      <c r="F50" s="4" t="s">
        <v>90</v>
      </c>
      <c r="G50" s="4" t="s">
        <v>21</v>
      </c>
      <c r="H50" s="4"/>
    </row>
    <row r="51" spans="1:8" ht="36" customHeight="1">
      <c r="A51" s="4" t="s">
        <v>77</v>
      </c>
      <c r="B51" s="4">
        <v>2220</v>
      </c>
      <c r="C51" s="2" t="s">
        <v>11</v>
      </c>
      <c r="D51" s="18">
        <v>40000</v>
      </c>
      <c r="E51" s="4" t="s">
        <v>12</v>
      </c>
      <c r="F51" s="4" t="s">
        <v>90</v>
      </c>
      <c r="G51" s="4" t="s">
        <v>21</v>
      </c>
      <c r="H51" s="4"/>
    </row>
    <row r="52" spans="1:8" ht="27" customHeight="1">
      <c r="A52" s="4" t="s">
        <v>37</v>
      </c>
      <c r="B52" s="4">
        <v>2220</v>
      </c>
      <c r="C52" s="2" t="s">
        <v>11</v>
      </c>
      <c r="D52" s="18">
        <v>35000</v>
      </c>
      <c r="E52" s="4" t="s">
        <v>12</v>
      </c>
      <c r="F52" s="4" t="s">
        <v>90</v>
      </c>
      <c r="G52" s="4" t="s">
        <v>21</v>
      </c>
      <c r="H52" s="4"/>
    </row>
    <row r="53" spans="1:8" ht="31.5" customHeight="1">
      <c r="A53" s="4" t="s">
        <v>38</v>
      </c>
      <c r="B53" s="4">
        <v>2220</v>
      </c>
      <c r="C53" s="2" t="s">
        <v>11</v>
      </c>
      <c r="D53" s="18">
        <v>59200</v>
      </c>
      <c r="E53" s="4" t="s">
        <v>12</v>
      </c>
      <c r="F53" s="4" t="s">
        <v>90</v>
      </c>
      <c r="G53" s="4" t="s">
        <v>21</v>
      </c>
      <c r="H53" s="4"/>
    </row>
    <row r="54" spans="1:8" ht="29.25" customHeight="1">
      <c r="A54" s="4" t="s">
        <v>39</v>
      </c>
      <c r="B54" s="4">
        <v>2220</v>
      </c>
      <c r="C54" s="2" t="s">
        <v>11</v>
      </c>
      <c r="D54" s="18">
        <v>25000</v>
      </c>
      <c r="E54" s="4" t="s">
        <v>12</v>
      </c>
      <c r="F54" s="4" t="s">
        <v>90</v>
      </c>
      <c r="G54" s="4" t="s">
        <v>21</v>
      </c>
      <c r="H54" s="4"/>
    </row>
    <row r="55" spans="1:8" ht="31.5" customHeight="1">
      <c r="A55" s="4" t="s">
        <v>40</v>
      </c>
      <c r="B55" s="4">
        <v>2220</v>
      </c>
      <c r="C55" s="2" t="s">
        <v>11</v>
      </c>
      <c r="D55" s="18">
        <v>15000</v>
      </c>
      <c r="E55" s="4" t="s">
        <v>12</v>
      </c>
      <c r="F55" s="4" t="s">
        <v>90</v>
      </c>
      <c r="G55" s="4" t="s">
        <v>21</v>
      </c>
      <c r="H55" s="4"/>
    </row>
    <row r="56" spans="1:8" ht="28.5" customHeight="1">
      <c r="A56" s="4" t="s">
        <v>78</v>
      </c>
      <c r="B56" s="4">
        <v>2220</v>
      </c>
      <c r="C56" s="2" t="s">
        <v>11</v>
      </c>
      <c r="D56" s="18">
        <v>10000</v>
      </c>
      <c r="E56" s="4" t="s">
        <v>12</v>
      </c>
      <c r="F56" s="4" t="s">
        <v>90</v>
      </c>
      <c r="G56" s="4" t="s">
        <v>21</v>
      </c>
      <c r="H56" s="4"/>
    </row>
    <row r="57" spans="1:8" ht="24.75" customHeight="1">
      <c r="A57" s="4" t="s">
        <v>41</v>
      </c>
      <c r="B57" s="4">
        <v>2220</v>
      </c>
      <c r="C57" s="2" t="s">
        <v>11</v>
      </c>
      <c r="D57" s="18">
        <v>7500</v>
      </c>
      <c r="E57" s="4" t="s">
        <v>12</v>
      </c>
      <c r="F57" s="4" t="s">
        <v>90</v>
      </c>
      <c r="G57" s="4" t="s">
        <v>21</v>
      </c>
      <c r="H57" s="4"/>
    </row>
    <row r="58" spans="1:8" ht="40.5" customHeight="1">
      <c r="A58" s="4" t="s">
        <v>42</v>
      </c>
      <c r="B58" s="4">
        <v>2220</v>
      </c>
      <c r="C58" s="2" t="s">
        <v>11</v>
      </c>
      <c r="D58" s="18">
        <v>20000</v>
      </c>
      <c r="E58" s="4" t="s">
        <v>12</v>
      </c>
      <c r="F58" s="4" t="s">
        <v>90</v>
      </c>
      <c r="G58" s="4" t="s">
        <v>21</v>
      </c>
      <c r="H58" s="4"/>
    </row>
    <row r="59" spans="1:8" ht="51" customHeight="1">
      <c r="A59" s="3" t="s">
        <v>85</v>
      </c>
      <c r="B59" s="4">
        <v>2220</v>
      </c>
      <c r="C59" s="2" t="s">
        <v>11</v>
      </c>
      <c r="D59" s="18">
        <v>1500</v>
      </c>
      <c r="E59" s="4" t="s">
        <v>12</v>
      </c>
      <c r="F59" s="4" t="s">
        <v>90</v>
      </c>
      <c r="G59" s="4" t="s">
        <v>21</v>
      </c>
      <c r="H59" s="17"/>
    </row>
    <row r="60" spans="1:8" ht="37.5" customHeight="1">
      <c r="A60" s="4" t="s">
        <v>88</v>
      </c>
      <c r="B60" s="4">
        <v>2220</v>
      </c>
      <c r="C60" s="2" t="s">
        <v>11</v>
      </c>
      <c r="D60" s="18">
        <v>7000</v>
      </c>
      <c r="E60" s="4" t="s">
        <v>12</v>
      </c>
      <c r="F60" s="4" t="s">
        <v>90</v>
      </c>
      <c r="G60" s="4" t="s">
        <v>21</v>
      </c>
      <c r="H60" s="17"/>
    </row>
    <row r="61" spans="1:8" ht="37.5" customHeight="1">
      <c r="A61" s="4"/>
      <c r="B61" s="4"/>
      <c r="C61" s="2"/>
      <c r="D61" s="18">
        <f>SUM(D49:D60)</f>
        <v>280200</v>
      </c>
      <c r="E61" s="4"/>
      <c r="F61" s="4"/>
      <c r="G61" s="4"/>
      <c r="H61" s="17"/>
    </row>
    <row r="62" spans="1:8" ht="38.25" customHeight="1">
      <c r="A62" s="3" t="s">
        <v>79</v>
      </c>
      <c r="B62" s="3">
        <v>2230</v>
      </c>
      <c r="C62" s="2" t="s">
        <v>11</v>
      </c>
      <c r="D62" s="18">
        <v>3900</v>
      </c>
      <c r="E62" s="3" t="s">
        <v>12</v>
      </c>
      <c r="F62" s="4" t="s">
        <v>90</v>
      </c>
      <c r="G62" s="3" t="s">
        <v>21</v>
      </c>
      <c r="H62" s="3"/>
    </row>
    <row r="63" spans="1:8" ht="38.25" customHeight="1">
      <c r="A63" s="3"/>
      <c r="B63" s="3"/>
      <c r="C63" s="2"/>
      <c r="D63" s="18"/>
      <c r="E63" s="3"/>
      <c r="F63" s="4"/>
      <c r="G63" s="3"/>
      <c r="H63" s="3"/>
    </row>
    <row r="64" spans="1:8" ht="36.75" customHeight="1">
      <c r="A64" s="4" t="s">
        <v>43</v>
      </c>
      <c r="B64" s="4">
        <v>2240</v>
      </c>
      <c r="C64" s="2" t="s">
        <v>11</v>
      </c>
      <c r="D64" s="18">
        <v>37868</v>
      </c>
      <c r="E64" s="4" t="s">
        <v>12</v>
      </c>
      <c r="F64" s="4" t="s">
        <v>90</v>
      </c>
      <c r="G64" s="4" t="s">
        <v>21</v>
      </c>
      <c r="H64" s="20"/>
    </row>
    <row r="65" spans="1:8" ht="36" customHeight="1">
      <c r="A65" s="4" t="s">
        <v>44</v>
      </c>
      <c r="B65" s="4">
        <v>2240</v>
      </c>
      <c r="C65" s="2" t="s">
        <v>11</v>
      </c>
      <c r="D65" s="18">
        <v>18000</v>
      </c>
      <c r="E65" s="4" t="s">
        <v>12</v>
      </c>
      <c r="F65" s="4" t="s">
        <v>90</v>
      </c>
      <c r="G65" s="4" t="s">
        <v>21</v>
      </c>
      <c r="H65" s="21"/>
    </row>
    <row r="66" spans="1:8" ht="26.25" customHeight="1">
      <c r="A66" s="4" t="s">
        <v>45</v>
      </c>
      <c r="B66" s="4">
        <v>2240</v>
      </c>
      <c r="C66" s="2" t="s">
        <v>11</v>
      </c>
      <c r="D66" s="18">
        <v>8</v>
      </c>
      <c r="E66" s="4" t="s">
        <v>12</v>
      </c>
      <c r="F66" s="4" t="s">
        <v>90</v>
      </c>
      <c r="G66" s="4" t="s">
        <v>21</v>
      </c>
      <c r="H66" s="21"/>
    </row>
    <row r="67" spans="1:8" ht="44.25" customHeight="1">
      <c r="A67" s="4" t="s">
        <v>46</v>
      </c>
      <c r="B67" s="4">
        <v>2240</v>
      </c>
      <c r="C67" s="2" t="s">
        <v>11</v>
      </c>
      <c r="D67" s="18">
        <v>25000</v>
      </c>
      <c r="E67" s="4" t="s">
        <v>12</v>
      </c>
      <c r="F67" s="4" t="s">
        <v>90</v>
      </c>
      <c r="G67" s="4" t="s">
        <v>21</v>
      </c>
      <c r="H67" s="21"/>
    </row>
    <row r="68" spans="1:8" ht="36" customHeight="1">
      <c r="A68" s="4" t="s">
        <v>47</v>
      </c>
      <c r="B68" s="4">
        <v>2240</v>
      </c>
      <c r="C68" s="2" t="s">
        <v>11</v>
      </c>
      <c r="D68" s="18">
        <v>5500</v>
      </c>
      <c r="E68" s="4" t="s">
        <v>12</v>
      </c>
      <c r="F68" s="4" t="s">
        <v>90</v>
      </c>
      <c r="G68" s="4" t="s">
        <v>21</v>
      </c>
      <c r="H68" s="21"/>
    </row>
    <row r="69" spans="1:8" ht="70.5" customHeight="1">
      <c r="A69" s="4" t="s">
        <v>48</v>
      </c>
      <c r="B69" s="4">
        <v>2240</v>
      </c>
      <c r="C69" s="2" t="s">
        <v>11</v>
      </c>
      <c r="D69" s="18">
        <v>7000</v>
      </c>
      <c r="E69" s="4" t="s">
        <v>12</v>
      </c>
      <c r="F69" s="4" t="s">
        <v>90</v>
      </c>
      <c r="G69" s="4" t="s">
        <v>21</v>
      </c>
      <c r="H69" s="21"/>
    </row>
    <row r="70" spans="1:8" ht="59.25" customHeight="1">
      <c r="A70" s="4" t="s">
        <v>104</v>
      </c>
      <c r="B70" s="4">
        <v>2240</v>
      </c>
      <c r="C70" s="2" t="s">
        <v>11</v>
      </c>
      <c r="D70" s="19">
        <v>17000</v>
      </c>
      <c r="E70" s="4" t="s">
        <v>12</v>
      </c>
      <c r="F70" s="4" t="s">
        <v>90</v>
      </c>
      <c r="G70" s="4" t="s">
        <v>21</v>
      </c>
      <c r="H70" s="21"/>
    </row>
    <row r="71" spans="1:8" ht="30.75" customHeight="1">
      <c r="A71" s="4" t="s">
        <v>49</v>
      </c>
      <c r="B71" s="4">
        <v>2240</v>
      </c>
      <c r="C71" s="2" t="s">
        <v>11</v>
      </c>
      <c r="D71" s="16">
        <v>15000</v>
      </c>
      <c r="E71" s="4" t="s">
        <v>12</v>
      </c>
      <c r="F71" s="4" t="s">
        <v>90</v>
      </c>
      <c r="G71" s="4" t="s">
        <v>21</v>
      </c>
      <c r="H71" s="21"/>
    </row>
    <row r="72" spans="1:8" ht="32.25" customHeight="1">
      <c r="A72" s="4" t="s">
        <v>56</v>
      </c>
      <c r="B72" s="4">
        <v>2240</v>
      </c>
      <c r="C72" s="2" t="s">
        <v>11</v>
      </c>
      <c r="D72" s="18">
        <v>9500</v>
      </c>
      <c r="E72" s="4" t="s">
        <v>12</v>
      </c>
      <c r="F72" s="4" t="s">
        <v>90</v>
      </c>
      <c r="G72" s="4" t="s">
        <v>21</v>
      </c>
      <c r="H72" s="21"/>
    </row>
    <row r="73" spans="1:8" ht="39" customHeight="1">
      <c r="A73" s="4" t="s">
        <v>87</v>
      </c>
      <c r="B73" s="4">
        <v>2240</v>
      </c>
      <c r="C73" s="2" t="s">
        <v>11</v>
      </c>
      <c r="D73" s="16">
        <v>13904</v>
      </c>
      <c r="E73" s="4" t="s">
        <v>12</v>
      </c>
      <c r="F73" s="4" t="s">
        <v>90</v>
      </c>
      <c r="G73" s="4" t="s">
        <v>21</v>
      </c>
      <c r="H73" s="21"/>
    </row>
    <row r="74" spans="1:8" ht="67.5" customHeight="1">
      <c r="A74" s="4" t="s">
        <v>80</v>
      </c>
      <c r="B74" s="4">
        <v>2240</v>
      </c>
      <c r="C74" s="2" t="s">
        <v>11</v>
      </c>
      <c r="D74" s="18">
        <v>4000</v>
      </c>
      <c r="E74" s="4" t="s">
        <v>12</v>
      </c>
      <c r="F74" s="4" t="s">
        <v>90</v>
      </c>
      <c r="G74" s="4" t="s">
        <v>21</v>
      </c>
      <c r="H74" s="21"/>
    </row>
    <row r="75" spans="1:8" ht="33.75" customHeight="1">
      <c r="A75" s="4" t="s">
        <v>55</v>
      </c>
      <c r="B75" s="4">
        <v>2240</v>
      </c>
      <c r="C75" s="2" t="s">
        <v>11</v>
      </c>
      <c r="D75" s="18">
        <v>4000</v>
      </c>
      <c r="E75" s="4" t="s">
        <v>12</v>
      </c>
      <c r="F75" s="4" t="s">
        <v>90</v>
      </c>
      <c r="G75" s="4" t="s">
        <v>21</v>
      </c>
      <c r="H75" s="21"/>
    </row>
    <row r="76" spans="1:8" ht="31.5" customHeight="1">
      <c r="A76" s="4" t="s">
        <v>103</v>
      </c>
      <c r="B76" s="4">
        <v>2240</v>
      </c>
      <c r="C76" s="2" t="s">
        <v>11</v>
      </c>
      <c r="D76" s="18">
        <v>7000</v>
      </c>
      <c r="E76" s="4" t="s">
        <v>12</v>
      </c>
      <c r="F76" s="4" t="s">
        <v>90</v>
      </c>
      <c r="G76" s="4" t="s">
        <v>21</v>
      </c>
      <c r="H76" s="21"/>
    </row>
    <row r="77" spans="1:8" ht="27.75" customHeight="1">
      <c r="A77" s="4" t="s">
        <v>81</v>
      </c>
      <c r="B77" s="4">
        <v>2240</v>
      </c>
      <c r="C77" s="2" t="s">
        <v>11</v>
      </c>
      <c r="D77" s="16">
        <v>1700</v>
      </c>
      <c r="E77" s="4" t="s">
        <v>12</v>
      </c>
      <c r="F77" s="4" t="s">
        <v>90</v>
      </c>
      <c r="G77" s="4" t="s">
        <v>21</v>
      </c>
      <c r="H77" s="21"/>
    </row>
    <row r="78" spans="1:8" ht="45.75" customHeight="1">
      <c r="A78" s="4" t="s">
        <v>50</v>
      </c>
      <c r="B78" s="4">
        <v>2240</v>
      </c>
      <c r="C78" s="2" t="s">
        <v>11</v>
      </c>
      <c r="D78" s="18">
        <v>5000</v>
      </c>
      <c r="E78" s="4" t="s">
        <v>12</v>
      </c>
      <c r="F78" s="4" t="s">
        <v>90</v>
      </c>
      <c r="G78" s="4" t="s">
        <v>21</v>
      </c>
      <c r="H78" s="21"/>
    </row>
    <row r="79" spans="1:8" ht="57.75" customHeight="1">
      <c r="A79" s="4" t="s">
        <v>105</v>
      </c>
      <c r="B79" s="4">
        <v>2240</v>
      </c>
      <c r="C79" s="2" t="s">
        <v>11</v>
      </c>
      <c r="D79" s="18">
        <v>800</v>
      </c>
      <c r="E79" s="4" t="s">
        <v>12</v>
      </c>
      <c r="F79" s="4" t="s">
        <v>90</v>
      </c>
      <c r="G79" s="4" t="s">
        <v>21</v>
      </c>
      <c r="H79" s="21"/>
    </row>
    <row r="80" spans="1:8" ht="59.25" customHeight="1">
      <c r="A80" s="4" t="s">
        <v>106</v>
      </c>
      <c r="B80" s="4">
        <v>2240</v>
      </c>
      <c r="C80" s="2" t="s">
        <v>11</v>
      </c>
      <c r="D80" s="18">
        <v>5500</v>
      </c>
      <c r="E80" s="4" t="s">
        <v>12</v>
      </c>
      <c r="F80" s="4" t="s">
        <v>90</v>
      </c>
      <c r="G80" s="4" t="s">
        <v>21</v>
      </c>
      <c r="H80" s="21"/>
    </row>
    <row r="81" spans="1:8" ht="92.25" customHeight="1">
      <c r="A81" s="4" t="s">
        <v>101</v>
      </c>
      <c r="B81" s="4">
        <v>2240</v>
      </c>
      <c r="C81" s="2" t="s">
        <v>11</v>
      </c>
      <c r="D81" s="17">
        <v>89402</v>
      </c>
      <c r="E81" s="4" t="s">
        <v>12</v>
      </c>
      <c r="F81" s="4" t="s">
        <v>90</v>
      </c>
      <c r="G81" s="4" t="s">
        <v>21</v>
      </c>
      <c r="H81" s="21"/>
    </row>
    <row r="82" spans="1:8" ht="92.25" customHeight="1">
      <c r="A82" s="4"/>
      <c r="B82" s="4"/>
      <c r="C82" s="2"/>
      <c r="D82" s="17">
        <f>SUM(D64:D81)</f>
        <v>266182</v>
      </c>
      <c r="E82" s="4"/>
      <c r="F82" s="4"/>
      <c r="G82" s="4"/>
      <c r="H82" s="21"/>
    </row>
    <row r="83" spans="1:8" ht="62.25" customHeight="1">
      <c r="A83" s="6" t="s">
        <v>94</v>
      </c>
      <c r="B83" s="4">
        <v>2271</v>
      </c>
      <c r="C83" s="2" t="s">
        <v>11</v>
      </c>
      <c r="D83" s="17">
        <v>61165</v>
      </c>
      <c r="E83" s="4" t="s">
        <v>96</v>
      </c>
      <c r="F83" s="4" t="s">
        <v>98</v>
      </c>
      <c r="G83" s="4" t="s">
        <v>21</v>
      </c>
      <c r="H83" s="4" t="s">
        <v>93</v>
      </c>
    </row>
    <row r="84" spans="1:8" ht="74.25" customHeight="1">
      <c r="A84" s="6" t="s">
        <v>94</v>
      </c>
      <c r="B84" s="4">
        <v>2271</v>
      </c>
      <c r="C84" s="2" t="s">
        <v>11</v>
      </c>
      <c r="D84" s="17">
        <v>2874</v>
      </c>
      <c r="E84" s="4" t="s">
        <v>97</v>
      </c>
      <c r="F84" s="4" t="s">
        <v>98</v>
      </c>
      <c r="G84" s="4" t="s">
        <v>21</v>
      </c>
      <c r="H84" s="4" t="s">
        <v>107</v>
      </c>
    </row>
    <row r="85" spans="1:8" ht="58.5" customHeight="1">
      <c r="A85" s="6" t="s">
        <v>95</v>
      </c>
      <c r="B85" s="4">
        <v>2271</v>
      </c>
      <c r="C85" s="2" t="s">
        <v>11</v>
      </c>
      <c r="D85" s="17">
        <v>65090</v>
      </c>
      <c r="E85" s="4" t="s">
        <v>12</v>
      </c>
      <c r="F85" s="4" t="s">
        <v>90</v>
      </c>
      <c r="G85" s="4" t="s">
        <v>21</v>
      </c>
      <c r="H85" s="22" t="s">
        <v>83</v>
      </c>
    </row>
    <row r="86" spans="1:8" ht="58.5" customHeight="1">
      <c r="A86" s="6"/>
      <c r="B86" s="4"/>
      <c r="C86" s="2"/>
      <c r="D86" s="17">
        <f>SUM(D83:D85)</f>
        <v>129129</v>
      </c>
      <c r="E86" s="4"/>
      <c r="F86" s="4"/>
      <c r="G86" s="4"/>
      <c r="H86" s="22"/>
    </row>
    <row r="87" spans="1:8" ht="33" customHeight="1">
      <c r="A87" s="4" t="s">
        <v>51</v>
      </c>
      <c r="B87" s="4">
        <v>2272</v>
      </c>
      <c r="C87" s="2" t="s">
        <v>11</v>
      </c>
      <c r="D87" s="17">
        <v>34430</v>
      </c>
      <c r="E87" s="4" t="s">
        <v>12</v>
      </c>
      <c r="F87" s="4" t="s">
        <v>90</v>
      </c>
      <c r="G87" s="4" t="s">
        <v>21</v>
      </c>
      <c r="H87" s="22"/>
    </row>
    <row r="88" spans="1:8" ht="29.25" customHeight="1">
      <c r="A88" s="4" t="s">
        <v>51</v>
      </c>
      <c r="B88" s="4">
        <v>2272</v>
      </c>
      <c r="C88" s="2" t="s">
        <v>11</v>
      </c>
      <c r="D88" s="17">
        <v>12670</v>
      </c>
      <c r="E88" s="4" t="s">
        <v>12</v>
      </c>
      <c r="F88" s="4" t="s">
        <v>90</v>
      </c>
      <c r="G88" s="4" t="s">
        <v>21</v>
      </c>
      <c r="H88" s="22" t="s">
        <v>83</v>
      </c>
    </row>
    <row r="89" spans="1:8" ht="29.25" customHeight="1">
      <c r="A89" s="4" t="s">
        <v>52</v>
      </c>
      <c r="B89" s="4">
        <v>2273</v>
      </c>
      <c r="C89" s="2" t="s">
        <v>11</v>
      </c>
      <c r="D89" s="17">
        <v>90100</v>
      </c>
      <c r="E89" s="4" t="s">
        <v>12</v>
      </c>
      <c r="F89" s="4" t="s">
        <v>90</v>
      </c>
      <c r="G89" s="4" t="s">
        <v>21</v>
      </c>
      <c r="H89" s="21"/>
    </row>
    <row r="90" spans="1:8" ht="39" customHeight="1">
      <c r="A90" s="4" t="s">
        <v>52</v>
      </c>
      <c r="B90" s="4">
        <v>2273</v>
      </c>
      <c r="C90" s="2" t="s">
        <v>11</v>
      </c>
      <c r="D90" s="17">
        <v>15000</v>
      </c>
      <c r="E90" s="4" t="s">
        <v>12</v>
      </c>
      <c r="F90" s="4" t="s">
        <v>90</v>
      </c>
      <c r="G90" s="4" t="s">
        <v>21</v>
      </c>
      <c r="H90" s="22" t="s">
        <v>83</v>
      </c>
    </row>
    <row r="91" spans="1:8" ht="28.5" customHeight="1">
      <c r="A91" s="4" t="s">
        <v>53</v>
      </c>
      <c r="B91" s="4">
        <v>2282</v>
      </c>
      <c r="C91" s="2" t="s">
        <v>11</v>
      </c>
      <c r="D91" s="17">
        <v>7000</v>
      </c>
      <c r="E91" s="4" t="s">
        <v>12</v>
      </c>
      <c r="F91" s="4" t="s">
        <v>90</v>
      </c>
      <c r="G91" s="4" t="s">
        <v>21</v>
      </c>
      <c r="H91" s="21"/>
    </row>
    <row r="92" spans="1:8" ht="40.5" customHeight="1">
      <c r="A92" s="5" t="s">
        <v>99</v>
      </c>
      <c r="B92" s="5">
        <v>3110</v>
      </c>
      <c r="C92" s="2" t="s">
        <v>11</v>
      </c>
      <c r="D92" s="19">
        <v>25000</v>
      </c>
      <c r="E92" s="5" t="s">
        <v>12</v>
      </c>
      <c r="F92" s="4" t="s">
        <v>90</v>
      </c>
      <c r="G92" s="5" t="s">
        <v>21</v>
      </c>
      <c r="H92" s="20"/>
    </row>
    <row r="93" spans="1:8" ht="12.75">
      <c r="A93" s="47" t="s">
        <v>102</v>
      </c>
      <c r="B93" s="47"/>
      <c r="C93" s="47"/>
      <c r="D93" s="47"/>
      <c r="E93" s="47"/>
      <c r="F93" s="47"/>
      <c r="G93" s="47"/>
      <c r="H93" s="47"/>
    </row>
    <row r="94" spans="1:3" ht="12.75">
      <c r="A94" s="10" t="s">
        <v>13</v>
      </c>
      <c r="C94" s="23" t="s">
        <v>91</v>
      </c>
    </row>
    <row r="95" spans="3:5" ht="12.75">
      <c r="C95" s="10" t="s">
        <v>14</v>
      </c>
      <c r="E95" s="10" t="s">
        <v>15</v>
      </c>
    </row>
    <row r="96" spans="1:5" ht="12.75">
      <c r="A96" s="11" t="s">
        <v>16</v>
      </c>
      <c r="C96" s="23" t="s">
        <v>92</v>
      </c>
      <c r="E96" s="10" t="s">
        <v>54</v>
      </c>
    </row>
    <row r="97" spans="1:5" ht="12.75">
      <c r="A97" s="24"/>
      <c r="C97" s="10" t="s">
        <v>14</v>
      </c>
      <c r="E97" s="10" t="s">
        <v>18</v>
      </c>
    </row>
  </sheetData>
  <sheetProtection/>
  <mergeCells count="11">
    <mergeCell ref="D9:D10"/>
    <mergeCell ref="E9:E10"/>
    <mergeCell ref="F9:F10"/>
    <mergeCell ref="G9:G10"/>
    <mergeCell ref="H9:H10"/>
    <mergeCell ref="A93:H93"/>
    <mergeCell ref="A5:E5"/>
    <mergeCell ref="A8:H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41">
      <selection activeCell="K85" sqref="K85"/>
    </sheetView>
  </sheetViews>
  <sheetFormatPr defaultColWidth="9.00390625" defaultRowHeight="12.75"/>
  <cols>
    <col min="1" max="1" width="22.125" style="10" customWidth="1"/>
    <col min="2" max="2" width="12.75390625" style="10" customWidth="1"/>
    <col min="3" max="3" width="16.75390625" style="10" customWidth="1"/>
    <col min="4" max="4" width="14.875" style="10" customWidth="1"/>
    <col min="5" max="5" width="15.375" style="10" customWidth="1"/>
    <col min="6" max="6" width="14.875" style="10" customWidth="1"/>
    <col min="7" max="7" width="18.625" style="10" customWidth="1"/>
    <col min="8" max="8" width="15.00390625" style="10" customWidth="1"/>
    <col min="9" max="16384" width="9.125" style="10" customWidth="1"/>
  </cols>
  <sheetData>
    <row r="1" spans="1:8" ht="15.75">
      <c r="A1" s="7"/>
      <c r="B1" s="8"/>
      <c r="C1" s="8"/>
      <c r="D1" s="8"/>
      <c r="E1" s="8"/>
      <c r="F1" s="9" t="s">
        <v>0</v>
      </c>
      <c r="G1" s="9"/>
      <c r="H1" s="9"/>
    </row>
    <row r="2" spans="1:8" ht="15.75">
      <c r="A2" s="8"/>
      <c r="B2" s="8"/>
      <c r="C2" s="8"/>
      <c r="D2" s="8"/>
      <c r="E2" s="8"/>
      <c r="F2" s="9" t="s">
        <v>1</v>
      </c>
      <c r="G2" s="9"/>
      <c r="H2" s="9"/>
    </row>
    <row r="3" spans="1:8" ht="15.75">
      <c r="A3" s="8"/>
      <c r="B3" s="8"/>
      <c r="C3" s="8"/>
      <c r="D3" s="8"/>
      <c r="E3" s="8"/>
      <c r="F3" s="9" t="s">
        <v>17</v>
      </c>
      <c r="G3" s="9"/>
      <c r="H3" s="9"/>
    </row>
    <row r="4" spans="1:8" ht="15.75">
      <c r="A4" s="8"/>
      <c r="B4" s="8"/>
      <c r="C4" s="8"/>
      <c r="D4" s="8"/>
      <c r="E4" s="8"/>
      <c r="F4" s="9"/>
      <c r="G4" s="9"/>
      <c r="H4" s="9"/>
    </row>
    <row r="5" spans="1:8" ht="15.75">
      <c r="A5" s="35" t="s">
        <v>172</v>
      </c>
      <c r="B5" s="11"/>
      <c r="C5" s="11"/>
      <c r="D5" s="11"/>
      <c r="E5" s="11"/>
      <c r="F5" s="8"/>
      <c r="G5" s="8"/>
      <c r="H5" s="8"/>
    </row>
    <row r="6" spans="1:8" ht="15.75">
      <c r="A6" s="7" t="s">
        <v>2</v>
      </c>
      <c r="B6" s="7"/>
      <c r="C6" s="8"/>
      <c r="D6" s="8"/>
      <c r="E6" s="8"/>
      <c r="F6" s="8"/>
      <c r="G6" s="8"/>
      <c r="H6" s="8"/>
    </row>
    <row r="7" spans="1:8" ht="15.75">
      <c r="A7" s="12" t="s">
        <v>3</v>
      </c>
      <c r="B7" s="12"/>
      <c r="C7" s="12"/>
      <c r="D7" s="12"/>
      <c r="E7" s="13"/>
      <c r="F7" s="13"/>
      <c r="G7" s="13"/>
      <c r="H7" s="13"/>
    </row>
    <row r="8" spans="1:8" ht="15.75">
      <c r="A8" s="36" t="s">
        <v>4</v>
      </c>
      <c r="B8" s="36"/>
      <c r="C8" s="36"/>
      <c r="D8" s="36"/>
      <c r="E8" s="36"/>
      <c r="F8" s="36"/>
      <c r="G8" s="36"/>
      <c r="H8" s="36"/>
    </row>
    <row r="9" spans="1:8" ht="12.75" customHeight="1">
      <c r="A9" s="51" t="s">
        <v>19</v>
      </c>
      <c r="B9" s="51" t="s">
        <v>5</v>
      </c>
      <c r="C9" s="51" t="s">
        <v>6</v>
      </c>
      <c r="D9" s="51" t="s">
        <v>7</v>
      </c>
      <c r="E9" s="51" t="s">
        <v>20</v>
      </c>
      <c r="F9" s="51" t="s">
        <v>8</v>
      </c>
      <c r="G9" s="51" t="s">
        <v>9</v>
      </c>
      <c r="H9" s="51" t="s">
        <v>10</v>
      </c>
    </row>
    <row r="10" spans="1:8" ht="87" customHeight="1">
      <c r="A10" s="52"/>
      <c r="B10" s="52"/>
      <c r="C10" s="52"/>
      <c r="D10" s="52"/>
      <c r="E10" s="52"/>
      <c r="F10" s="52"/>
      <c r="G10" s="52"/>
      <c r="H10" s="52"/>
    </row>
    <row r="11" spans="1:8" ht="15.75">
      <c r="A11" s="14">
        <v>1</v>
      </c>
      <c r="B11" s="15">
        <v>2</v>
      </c>
      <c r="C11" s="15">
        <v>3</v>
      </c>
      <c r="D11" s="15">
        <v>4</v>
      </c>
      <c r="E11" s="1">
        <v>5</v>
      </c>
      <c r="F11" s="15">
        <v>6</v>
      </c>
      <c r="G11" s="15">
        <v>7</v>
      </c>
      <c r="H11" s="15">
        <v>8</v>
      </c>
    </row>
    <row r="12" spans="1:8" ht="30.75" customHeight="1">
      <c r="A12" s="30" t="s">
        <v>110</v>
      </c>
      <c r="B12" s="4">
        <v>2210</v>
      </c>
      <c r="C12" s="2" t="s">
        <v>11</v>
      </c>
      <c r="D12" s="16">
        <v>2000</v>
      </c>
      <c r="E12" s="4" t="s">
        <v>12</v>
      </c>
      <c r="F12" s="4" t="s">
        <v>174</v>
      </c>
      <c r="G12" s="4" t="s">
        <v>21</v>
      </c>
      <c r="H12" s="4"/>
    </row>
    <row r="13" spans="1:8" ht="30.75" customHeight="1">
      <c r="A13" s="30" t="s">
        <v>110</v>
      </c>
      <c r="B13" s="4">
        <v>2210</v>
      </c>
      <c r="C13" s="2" t="s">
        <v>11</v>
      </c>
      <c r="D13" s="28">
        <v>894</v>
      </c>
      <c r="E13" s="4" t="s">
        <v>12</v>
      </c>
      <c r="F13" s="4" t="s">
        <v>174</v>
      </c>
      <c r="G13" s="4" t="s">
        <v>21</v>
      </c>
      <c r="H13" s="22" t="s">
        <v>175</v>
      </c>
    </row>
    <row r="14" spans="1:8" ht="32.25" customHeight="1">
      <c r="A14" s="30" t="s">
        <v>139</v>
      </c>
      <c r="B14" s="4">
        <v>2210</v>
      </c>
      <c r="C14" s="2" t="s">
        <v>11</v>
      </c>
      <c r="D14" s="16">
        <v>4500</v>
      </c>
      <c r="E14" s="4" t="s">
        <v>12</v>
      </c>
      <c r="F14" s="4" t="s">
        <v>174</v>
      </c>
      <c r="G14" s="4" t="s">
        <v>21</v>
      </c>
      <c r="H14" s="4"/>
    </row>
    <row r="15" spans="1:8" ht="32.25" customHeight="1">
      <c r="A15" s="30" t="s">
        <v>139</v>
      </c>
      <c r="B15" s="4">
        <v>2210</v>
      </c>
      <c r="C15" s="2" t="s">
        <v>11</v>
      </c>
      <c r="D15" s="28">
        <v>1059</v>
      </c>
      <c r="E15" s="4" t="s">
        <v>12</v>
      </c>
      <c r="F15" s="4" t="s">
        <v>174</v>
      </c>
      <c r="G15" s="4" t="s">
        <v>21</v>
      </c>
      <c r="H15" s="22" t="s">
        <v>175</v>
      </c>
    </row>
    <row r="16" spans="1:8" ht="33.75" customHeight="1">
      <c r="A16" s="30" t="s">
        <v>113</v>
      </c>
      <c r="B16" s="4">
        <v>2210</v>
      </c>
      <c r="C16" s="2" t="s">
        <v>11</v>
      </c>
      <c r="D16" s="16">
        <v>5000</v>
      </c>
      <c r="E16" s="4" t="s">
        <v>12</v>
      </c>
      <c r="F16" s="4" t="s">
        <v>174</v>
      </c>
      <c r="G16" s="4" t="s">
        <v>21</v>
      </c>
      <c r="H16" s="17"/>
    </row>
    <row r="17" spans="1:8" ht="34.5" customHeight="1">
      <c r="A17" s="30" t="s">
        <v>144</v>
      </c>
      <c r="B17" s="4">
        <v>2210</v>
      </c>
      <c r="C17" s="2" t="s">
        <v>11</v>
      </c>
      <c r="D17" s="16">
        <v>2500</v>
      </c>
      <c r="E17" s="4" t="s">
        <v>12</v>
      </c>
      <c r="F17" s="4" t="s">
        <v>174</v>
      </c>
      <c r="G17" s="4" t="s">
        <v>21</v>
      </c>
      <c r="H17" s="4"/>
    </row>
    <row r="18" spans="1:8" ht="34.5" customHeight="1">
      <c r="A18" s="30" t="s">
        <v>145</v>
      </c>
      <c r="B18" s="4">
        <v>2210</v>
      </c>
      <c r="C18" s="2" t="s">
        <v>11</v>
      </c>
      <c r="D18" s="16">
        <v>1500</v>
      </c>
      <c r="E18" s="4" t="s">
        <v>12</v>
      </c>
      <c r="F18" s="4" t="s">
        <v>174</v>
      </c>
      <c r="G18" s="4" t="s">
        <v>21</v>
      </c>
      <c r="H18" s="4"/>
    </row>
    <row r="19" spans="1:8" ht="34.5" customHeight="1">
      <c r="A19" s="30" t="s">
        <v>143</v>
      </c>
      <c r="B19" s="4">
        <v>2210</v>
      </c>
      <c r="C19" s="2" t="s">
        <v>11</v>
      </c>
      <c r="D19" s="16">
        <v>500</v>
      </c>
      <c r="E19" s="4" t="s">
        <v>12</v>
      </c>
      <c r="F19" s="4" t="s">
        <v>174</v>
      </c>
      <c r="G19" s="4" t="s">
        <v>21</v>
      </c>
      <c r="H19" s="4"/>
    </row>
    <row r="20" spans="1:8" ht="42" customHeight="1">
      <c r="A20" s="30" t="s">
        <v>142</v>
      </c>
      <c r="B20" s="4">
        <v>2210</v>
      </c>
      <c r="C20" s="2" t="s">
        <v>11</v>
      </c>
      <c r="D20" s="16">
        <v>3000</v>
      </c>
      <c r="E20" s="4" t="s">
        <v>12</v>
      </c>
      <c r="F20" s="4" t="s">
        <v>174</v>
      </c>
      <c r="G20" s="4" t="s">
        <v>21</v>
      </c>
      <c r="H20" s="4"/>
    </row>
    <row r="21" spans="1:8" ht="39.75" customHeight="1">
      <c r="A21" s="30" t="s">
        <v>141</v>
      </c>
      <c r="B21" s="4">
        <v>2210</v>
      </c>
      <c r="C21" s="2" t="s">
        <v>11</v>
      </c>
      <c r="D21" s="16">
        <v>2500</v>
      </c>
      <c r="E21" s="4" t="s">
        <v>12</v>
      </c>
      <c r="F21" s="4" t="s">
        <v>174</v>
      </c>
      <c r="G21" s="4" t="s">
        <v>21</v>
      </c>
      <c r="H21" s="4"/>
    </row>
    <row r="22" spans="1:8" ht="39.75" customHeight="1">
      <c r="A22" s="30" t="s">
        <v>141</v>
      </c>
      <c r="B22" s="4">
        <v>2210</v>
      </c>
      <c r="C22" s="2" t="s">
        <v>179</v>
      </c>
      <c r="D22" s="28">
        <v>3516</v>
      </c>
      <c r="E22" s="4" t="s">
        <v>12</v>
      </c>
      <c r="F22" s="4" t="s">
        <v>174</v>
      </c>
      <c r="G22" s="4" t="s">
        <v>21</v>
      </c>
      <c r="H22" s="22" t="s">
        <v>175</v>
      </c>
    </row>
    <row r="23" spans="1:8" ht="36" customHeight="1">
      <c r="A23" s="30" t="s">
        <v>133</v>
      </c>
      <c r="B23" s="4">
        <v>2210</v>
      </c>
      <c r="C23" s="2" t="s">
        <v>11</v>
      </c>
      <c r="D23" s="16">
        <v>2000</v>
      </c>
      <c r="E23" s="4" t="s">
        <v>12</v>
      </c>
      <c r="F23" s="4" t="s">
        <v>174</v>
      </c>
      <c r="G23" s="4" t="s">
        <v>21</v>
      </c>
      <c r="H23" s="4"/>
    </row>
    <row r="24" spans="1:8" ht="36.75" customHeight="1">
      <c r="A24" s="30" t="s">
        <v>128</v>
      </c>
      <c r="B24" s="4">
        <v>2210</v>
      </c>
      <c r="C24" s="2" t="s">
        <v>11</v>
      </c>
      <c r="D24" s="16">
        <v>2500</v>
      </c>
      <c r="E24" s="4" t="s">
        <v>12</v>
      </c>
      <c r="F24" s="4" t="s">
        <v>174</v>
      </c>
      <c r="G24" s="4" t="s">
        <v>21</v>
      </c>
      <c r="H24" s="4"/>
    </row>
    <row r="25" spans="1:8" ht="28.5" customHeight="1">
      <c r="A25" s="30" t="s">
        <v>112</v>
      </c>
      <c r="B25" s="4">
        <v>2210</v>
      </c>
      <c r="C25" s="2" t="s">
        <v>11</v>
      </c>
      <c r="D25" s="18">
        <v>1500</v>
      </c>
      <c r="E25" s="4" t="s">
        <v>12</v>
      </c>
      <c r="F25" s="4" t="s">
        <v>174</v>
      </c>
      <c r="G25" s="4" t="s">
        <v>21</v>
      </c>
      <c r="H25" s="4"/>
    </row>
    <row r="26" spans="1:8" ht="34.5" customHeight="1">
      <c r="A26" s="30" t="s">
        <v>129</v>
      </c>
      <c r="B26" s="4">
        <v>2210</v>
      </c>
      <c r="C26" s="2" t="s">
        <v>11</v>
      </c>
      <c r="D26" s="16">
        <v>53500</v>
      </c>
      <c r="E26" s="4" t="s">
        <v>12</v>
      </c>
      <c r="F26" s="4" t="s">
        <v>174</v>
      </c>
      <c r="G26" s="4" t="s">
        <v>21</v>
      </c>
      <c r="H26" s="4"/>
    </row>
    <row r="27" spans="1:8" ht="48" customHeight="1">
      <c r="A27" s="30" t="s">
        <v>146</v>
      </c>
      <c r="B27" s="4">
        <v>2210</v>
      </c>
      <c r="C27" s="2" t="s">
        <v>11</v>
      </c>
      <c r="D27" s="16">
        <v>2000</v>
      </c>
      <c r="E27" s="4" t="s">
        <v>12</v>
      </c>
      <c r="F27" s="4" t="s">
        <v>174</v>
      </c>
      <c r="G27" s="4" t="s">
        <v>21</v>
      </c>
      <c r="H27" s="4"/>
    </row>
    <row r="28" spans="1:8" ht="33" customHeight="1">
      <c r="A28" s="30" t="s">
        <v>147</v>
      </c>
      <c r="B28" s="4">
        <v>2210</v>
      </c>
      <c r="C28" s="2" t="s">
        <v>11</v>
      </c>
      <c r="D28" s="16">
        <v>40000</v>
      </c>
      <c r="E28" s="4" t="s">
        <v>12</v>
      </c>
      <c r="F28" s="4" t="s">
        <v>174</v>
      </c>
      <c r="G28" s="4" t="s">
        <v>21</v>
      </c>
      <c r="H28" s="4"/>
    </row>
    <row r="29" spans="1:8" ht="38.25" customHeight="1">
      <c r="A29" s="30" t="s">
        <v>137</v>
      </c>
      <c r="B29" s="4">
        <v>2210</v>
      </c>
      <c r="C29" s="2" t="s">
        <v>11</v>
      </c>
      <c r="D29" s="16">
        <v>1000</v>
      </c>
      <c r="E29" s="4" t="s">
        <v>12</v>
      </c>
      <c r="F29" s="4" t="s">
        <v>174</v>
      </c>
      <c r="G29" s="4" t="s">
        <v>21</v>
      </c>
      <c r="H29" s="4"/>
    </row>
    <row r="30" spans="1:8" ht="23.25" customHeight="1">
      <c r="A30" s="30" t="s">
        <v>140</v>
      </c>
      <c r="B30" s="4">
        <v>2210</v>
      </c>
      <c r="C30" s="2" t="s">
        <v>11</v>
      </c>
      <c r="D30" s="16">
        <v>4500</v>
      </c>
      <c r="E30" s="4" t="s">
        <v>12</v>
      </c>
      <c r="F30" s="4" t="s">
        <v>174</v>
      </c>
      <c r="G30" s="4" t="s">
        <v>21</v>
      </c>
      <c r="H30" s="4"/>
    </row>
    <row r="31" spans="1:8" ht="51" customHeight="1">
      <c r="A31" s="30" t="s">
        <v>136</v>
      </c>
      <c r="B31" s="4">
        <v>2210</v>
      </c>
      <c r="C31" s="2" t="s">
        <v>11</v>
      </c>
      <c r="D31" s="16">
        <v>1443</v>
      </c>
      <c r="E31" s="4" t="s">
        <v>12</v>
      </c>
      <c r="F31" s="4" t="s">
        <v>174</v>
      </c>
      <c r="G31" s="4" t="s">
        <v>21</v>
      </c>
      <c r="H31" s="4"/>
    </row>
    <row r="32" spans="1:8" ht="62.25" customHeight="1">
      <c r="A32" s="30" t="s">
        <v>116</v>
      </c>
      <c r="B32" s="4">
        <v>2210</v>
      </c>
      <c r="C32" s="2" t="s">
        <v>11</v>
      </c>
      <c r="D32" s="16">
        <v>300</v>
      </c>
      <c r="E32" s="4" t="s">
        <v>12</v>
      </c>
      <c r="F32" s="4" t="s">
        <v>174</v>
      </c>
      <c r="G32" s="4" t="s">
        <v>21</v>
      </c>
      <c r="H32" s="4"/>
    </row>
    <row r="33" spans="1:8" ht="37.5" customHeight="1">
      <c r="A33" s="30" t="s">
        <v>131</v>
      </c>
      <c r="B33" s="4">
        <v>2210</v>
      </c>
      <c r="C33" s="2" t="s">
        <v>11</v>
      </c>
      <c r="D33" s="16">
        <v>4000</v>
      </c>
      <c r="E33" s="4" t="s">
        <v>12</v>
      </c>
      <c r="F33" s="4" t="s">
        <v>174</v>
      </c>
      <c r="G33" s="4" t="s">
        <v>21</v>
      </c>
      <c r="H33" s="4"/>
    </row>
    <row r="34" spans="1:8" ht="36.75" customHeight="1">
      <c r="A34" s="27" t="s">
        <v>132</v>
      </c>
      <c r="B34" s="4">
        <v>2210</v>
      </c>
      <c r="C34" s="2" t="s">
        <v>11</v>
      </c>
      <c r="D34" s="18">
        <v>1000</v>
      </c>
      <c r="E34" s="5" t="s">
        <v>12</v>
      </c>
      <c r="F34" s="4" t="s">
        <v>174</v>
      </c>
      <c r="G34" s="4" t="s">
        <v>21</v>
      </c>
      <c r="H34" s="5"/>
    </row>
    <row r="35" spans="1:8" ht="27.75" customHeight="1">
      <c r="A35" s="27" t="s">
        <v>134</v>
      </c>
      <c r="B35" s="4">
        <v>2210</v>
      </c>
      <c r="C35" s="2" t="s">
        <v>11</v>
      </c>
      <c r="D35" s="16">
        <v>500</v>
      </c>
      <c r="E35" s="4" t="s">
        <v>12</v>
      </c>
      <c r="F35" s="4" t="s">
        <v>174</v>
      </c>
      <c r="G35" s="4" t="s">
        <v>21</v>
      </c>
      <c r="H35" s="5"/>
    </row>
    <row r="36" spans="1:8" ht="23.25" customHeight="1">
      <c r="A36" s="27" t="s">
        <v>127</v>
      </c>
      <c r="B36" s="4">
        <v>2210</v>
      </c>
      <c r="C36" s="2" t="s">
        <v>11</v>
      </c>
      <c r="D36" s="16">
        <v>500</v>
      </c>
      <c r="E36" s="4" t="s">
        <v>12</v>
      </c>
      <c r="F36" s="4" t="s">
        <v>174</v>
      </c>
      <c r="G36" s="4" t="s">
        <v>21</v>
      </c>
      <c r="H36" s="5"/>
    </row>
    <row r="37" spans="1:8" ht="32.25" customHeight="1">
      <c r="A37" s="27" t="s">
        <v>109</v>
      </c>
      <c r="B37" s="4">
        <v>2210</v>
      </c>
      <c r="C37" s="2" t="s">
        <v>11</v>
      </c>
      <c r="D37" s="17">
        <v>2000</v>
      </c>
      <c r="E37" s="4" t="s">
        <v>12</v>
      </c>
      <c r="F37" s="4" t="s">
        <v>174</v>
      </c>
      <c r="G37" s="4" t="s">
        <v>21</v>
      </c>
      <c r="H37" s="5"/>
    </row>
    <row r="38" spans="1:8" ht="30" customHeight="1">
      <c r="A38" s="27" t="s">
        <v>108</v>
      </c>
      <c r="B38" s="4">
        <v>2210</v>
      </c>
      <c r="C38" s="2" t="s">
        <v>11</v>
      </c>
      <c r="D38" s="16">
        <v>1500</v>
      </c>
      <c r="E38" s="4" t="s">
        <v>12</v>
      </c>
      <c r="F38" s="4" t="s">
        <v>174</v>
      </c>
      <c r="G38" s="4" t="s">
        <v>21</v>
      </c>
      <c r="H38" s="5"/>
    </row>
    <row r="39" spans="1:8" ht="40.5" customHeight="1">
      <c r="A39" s="27" t="s">
        <v>126</v>
      </c>
      <c r="B39" s="4">
        <v>2210</v>
      </c>
      <c r="C39" s="2" t="s">
        <v>11</v>
      </c>
      <c r="D39" s="16">
        <v>2500</v>
      </c>
      <c r="E39" s="4" t="s">
        <v>12</v>
      </c>
      <c r="F39" s="4" t="s">
        <v>174</v>
      </c>
      <c r="G39" s="4" t="s">
        <v>21</v>
      </c>
      <c r="H39" s="5"/>
    </row>
    <row r="40" spans="1:8" ht="48.75" customHeight="1">
      <c r="A40" s="30" t="s">
        <v>130</v>
      </c>
      <c r="B40" s="4">
        <v>2210</v>
      </c>
      <c r="C40" s="2" t="s">
        <v>11</v>
      </c>
      <c r="D40" s="16">
        <v>2500</v>
      </c>
      <c r="E40" s="4" t="s">
        <v>12</v>
      </c>
      <c r="F40" s="4" t="s">
        <v>174</v>
      </c>
      <c r="G40" s="4" t="s">
        <v>21</v>
      </c>
      <c r="H40" s="5"/>
    </row>
    <row r="41" spans="1:8" ht="24.75" customHeight="1">
      <c r="A41" s="27" t="s">
        <v>138</v>
      </c>
      <c r="B41" s="4">
        <v>2210</v>
      </c>
      <c r="C41" s="2" t="s">
        <v>11</v>
      </c>
      <c r="D41" s="16">
        <v>1000</v>
      </c>
      <c r="E41" s="4" t="s">
        <v>12</v>
      </c>
      <c r="F41" s="4" t="s">
        <v>174</v>
      </c>
      <c r="G41" s="4" t="s">
        <v>21</v>
      </c>
      <c r="H41" s="19"/>
    </row>
    <row r="42" spans="1:8" ht="48" customHeight="1">
      <c r="A42" s="27" t="s">
        <v>135</v>
      </c>
      <c r="B42" s="4">
        <v>2210</v>
      </c>
      <c r="C42" s="2" t="s">
        <v>11</v>
      </c>
      <c r="D42" s="16">
        <v>1500</v>
      </c>
      <c r="E42" s="4" t="s">
        <v>12</v>
      </c>
      <c r="F42" s="4" t="s">
        <v>174</v>
      </c>
      <c r="G42" s="4" t="s">
        <v>21</v>
      </c>
      <c r="H42" s="19"/>
    </row>
    <row r="43" spans="1:8" ht="40.5" customHeight="1">
      <c r="A43" s="27" t="s">
        <v>111</v>
      </c>
      <c r="B43" s="4">
        <v>2210</v>
      </c>
      <c r="C43" s="2" t="s">
        <v>11</v>
      </c>
      <c r="D43" s="25">
        <v>46474</v>
      </c>
      <c r="E43" s="26" t="s">
        <v>12</v>
      </c>
      <c r="F43" s="4" t="s">
        <v>174</v>
      </c>
      <c r="G43" s="26" t="s">
        <v>21</v>
      </c>
      <c r="H43" s="19" t="s">
        <v>100</v>
      </c>
    </row>
    <row r="44" spans="1:8" ht="19.5" customHeight="1">
      <c r="A44" s="27"/>
      <c r="B44" s="4"/>
      <c r="C44" s="2"/>
      <c r="D44" s="31">
        <f>SUM(D12:D43)</f>
        <v>199186</v>
      </c>
      <c r="E44" s="26"/>
      <c r="F44" s="4"/>
      <c r="G44" s="26"/>
      <c r="H44" s="19"/>
    </row>
    <row r="45" spans="1:8" ht="45.75" customHeight="1">
      <c r="A45" s="30" t="s">
        <v>124</v>
      </c>
      <c r="B45" s="4">
        <v>2220</v>
      </c>
      <c r="C45" s="2" t="s">
        <v>11</v>
      </c>
      <c r="D45" s="18">
        <v>15000</v>
      </c>
      <c r="E45" s="4" t="s">
        <v>12</v>
      </c>
      <c r="F45" s="4" t="s">
        <v>174</v>
      </c>
      <c r="G45" s="4" t="s">
        <v>21</v>
      </c>
      <c r="H45" s="4"/>
    </row>
    <row r="46" spans="1:8" ht="24">
      <c r="A46" s="30" t="s">
        <v>121</v>
      </c>
      <c r="B46" s="4">
        <v>2220</v>
      </c>
      <c r="C46" s="2" t="s">
        <v>11</v>
      </c>
      <c r="D46" s="18">
        <v>19500</v>
      </c>
      <c r="E46" s="4" t="s">
        <v>12</v>
      </c>
      <c r="F46" s="4" t="s">
        <v>174</v>
      </c>
      <c r="G46" s="4" t="s">
        <v>21</v>
      </c>
      <c r="H46" s="4"/>
    </row>
    <row r="47" spans="1:8" ht="36" customHeight="1">
      <c r="A47" s="30" t="s">
        <v>120</v>
      </c>
      <c r="B47" s="4">
        <v>2220</v>
      </c>
      <c r="C47" s="2" t="s">
        <v>11</v>
      </c>
      <c r="D47" s="18">
        <v>8000</v>
      </c>
      <c r="E47" s="4" t="s">
        <v>12</v>
      </c>
      <c r="F47" s="4" t="s">
        <v>174</v>
      </c>
      <c r="G47" s="4" t="s">
        <v>21</v>
      </c>
      <c r="H47" s="4"/>
    </row>
    <row r="48" spans="1:8" ht="36" customHeight="1">
      <c r="A48" s="30" t="s">
        <v>125</v>
      </c>
      <c r="B48" s="4">
        <v>2220</v>
      </c>
      <c r="C48" s="2" t="s">
        <v>11</v>
      </c>
      <c r="D48" s="18">
        <v>10000</v>
      </c>
      <c r="E48" s="4" t="s">
        <v>12</v>
      </c>
      <c r="F48" s="4" t="s">
        <v>174</v>
      </c>
      <c r="G48" s="4" t="s">
        <v>21</v>
      </c>
      <c r="H48" s="4"/>
    </row>
    <row r="49" spans="1:8" ht="26.25" customHeight="1">
      <c r="A49" s="30" t="s">
        <v>115</v>
      </c>
      <c r="B49" s="4">
        <v>2220</v>
      </c>
      <c r="C49" s="2" t="s">
        <v>11</v>
      </c>
      <c r="D49" s="18">
        <v>7500</v>
      </c>
      <c r="E49" s="4" t="s">
        <v>12</v>
      </c>
      <c r="F49" s="4" t="s">
        <v>174</v>
      </c>
      <c r="G49" s="4" t="s">
        <v>21</v>
      </c>
      <c r="H49" s="4"/>
    </row>
    <row r="50" spans="1:8" ht="36" customHeight="1">
      <c r="A50" s="30" t="s">
        <v>181</v>
      </c>
      <c r="B50" s="4">
        <v>2220</v>
      </c>
      <c r="C50" s="2" t="s">
        <v>11</v>
      </c>
      <c r="D50" s="18">
        <v>15000</v>
      </c>
      <c r="E50" s="4" t="s">
        <v>12</v>
      </c>
      <c r="F50" s="4" t="s">
        <v>174</v>
      </c>
      <c r="G50" s="4" t="s">
        <v>21</v>
      </c>
      <c r="H50" s="4"/>
    </row>
    <row r="51" spans="1:8" ht="69" customHeight="1">
      <c r="A51" s="30" t="s">
        <v>114</v>
      </c>
      <c r="B51" s="4">
        <v>2220</v>
      </c>
      <c r="C51" s="2" t="s">
        <v>11</v>
      </c>
      <c r="D51" s="18">
        <v>10000</v>
      </c>
      <c r="E51" s="4" t="s">
        <v>12</v>
      </c>
      <c r="F51" s="4" t="s">
        <v>174</v>
      </c>
      <c r="G51" s="4" t="s">
        <v>21</v>
      </c>
      <c r="H51" s="4"/>
    </row>
    <row r="52" spans="1:8" ht="31.5" customHeight="1">
      <c r="A52" s="30" t="s">
        <v>117</v>
      </c>
      <c r="B52" s="4">
        <v>2220</v>
      </c>
      <c r="C52" s="2" t="s">
        <v>11</v>
      </c>
      <c r="D52" s="18">
        <v>4000</v>
      </c>
      <c r="E52" s="4" t="s">
        <v>12</v>
      </c>
      <c r="F52" s="4" t="s">
        <v>174</v>
      </c>
      <c r="G52" s="4" t="s">
        <v>21</v>
      </c>
      <c r="H52" s="4"/>
    </row>
    <row r="53" spans="1:8" ht="63" customHeight="1">
      <c r="A53" s="30" t="s">
        <v>116</v>
      </c>
      <c r="B53" s="4">
        <v>2220</v>
      </c>
      <c r="C53" s="2" t="s">
        <v>11</v>
      </c>
      <c r="D53" s="18">
        <v>3000</v>
      </c>
      <c r="E53" s="4" t="s">
        <v>12</v>
      </c>
      <c r="F53" s="4" t="s">
        <v>174</v>
      </c>
      <c r="G53" s="4" t="s">
        <v>21</v>
      </c>
      <c r="H53" s="4"/>
    </row>
    <row r="54" spans="1:8" ht="72" customHeight="1">
      <c r="A54" s="30" t="s">
        <v>171</v>
      </c>
      <c r="B54" s="4">
        <v>2220</v>
      </c>
      <c r="C54" s="2" t="s">
        <v>11</v>
      </c>
      <c r="D54" s="18">
        <v>1000</v>
      </c>
      <c r="E54" s="4" t="s">
        <v>12</v>
      </c>
      <c r="F54" s="4" t="s">
        <v>174</v>
      </c>
      <c r="G54" s="4" t="s">
        <v>21</v>
      </c>
      <c r="H54" s="4"/>
    </row>
    <row r="55" spans="1:8" ht="34.5" customHeight="1">
      <c r="A55" s="30" t="s">
        <v>123</v>
      </c>
      <c r="B55" s="4">
        <v>2220</v>
      </c>
      <c r="C55" s="2" t="s">
        <v>11</v>
      </c>
      <c r="D55" s="18">
        <v>6000</v>
      </c>
      <c r="E55" s="4" t="s">
        <v>12</v>
      </c>
      <c r="F55" s="4" t="s">
        <v>174</v>
      </c>
      <c r="G55" s="4" t="s">
        <v>21</v>
      </c>
      <c r="H55" s="4"/>
    </row>
    <row r="56" spans="1:8" ht="63" customHeight="1">
      <c r="A56" s="30" t="s">
        <v>118</v>
      </c>
      <c r="B56" s="4">
        <v>2220</v>
      </c>
      <c r="C56" s="2" t="s">
        <v>11</v>
      </c>
      <c r="D56" s="18">
        <v>1000</v>
      </c>
      <c r="E56" s="4" t="s">
        <v>12</v>
      </c>
      <c r="F56" s="4" t="s">
        <v>174</v>
      </c>
      <c r="G56" s="4" t="s">
        <v>21</v>
      </c>
      <c r="H56" s="4"/>
    </row>
    <row r="57" spans="1:8" ht="51" customHeight="1">
      <c r="A57" s="33" t="s">
        <v>119</v>
      </c>
      <c r="B57" s="4">
        <v>2220</v>
      </c>
      <c r="C57" s="2" t="s">
        <v>11</v>
      </c>
      <c r="D57" s="18">
        <v>700</v>
      </c>
      <c r="E57" s="4" t="s">
        <v>12</v>
      </c>
      <c r="F57" s="4" t="s">
        <v>174</v>
      </c>
      <c r="G57" s="4" t="s">
        <v>21</v>
      </c>
      <c r="H57" s="17"/>
    </row>
    <row r="58" spans="1:8" ht="37.5" customHeight="1">
      <c r="A58" s="30" t="s">
        <v>122</v>
      </c>
      <c r="B58" s="4">
        <v>2220</v>
      </c>
      <c r="C58" s="2" t="s">
        <v>11</v>
      </c>
      <c r="D58" s="18">
        <v>500</v>
      </c>
      <c r="E58" s="4" t="s">
        <v>12</v>
      </c>
      <c r="F58" s="4" t="s">
        <v>174</v>
      </c>
      <c r="G58" s="4" t="s">
        <v>21</v>
      </c>
      <c r="H58" s="17"/>
    </row>
    <row r="59" spans="1:8" ht="19.5" customHeight="1">
      <c r="A59" s="30"/>
      <c r="B59" s="4"/>
      <c r="C59" s="2"/>
      <c r="D59" s="32">
        <f>SUM(D45:D58)</f>
        <v>101200</v>
      </c>
      <c r="E59" s="4"/>
      <c r="F59" s="4"/>
      <c r="G59" s="4"/>
      <c r="H59" s="17"/>
    </row>
    <row r="60" spans="1:8" ht="48.75" customHeight="1">
      <c r="A60" s="33" t="s">
        <v>170</v>
      </c>
      <c r="B60" s="3">
        <v>2230</v>
      </c>
      <c r="C60" s="2" t="s">
        <v>11</v>
      </c>
      <c r="D60" s="18">
        <v>6500</v>
      </c>
      <c r="E60" s="3" t="s">
        <v>12</v>
      </c>
      <c r="F60" s="4" t="s">
        <v>174</v>
      </c>
      <c r="G60" s="3" t="s">
        <v>21</v>
      </c>
      <c r="H60" s="3"/>
    </row>
    <row r="61" spans="1:8" ht="32.25" customHeight="1">
      <c r="A61" s="3"/>
      <c r="B61" s="3"/>
      <c r="C61" s="2"/>
      <c r="D61" s="32">
        <f>SUM(D60)</f>
        <v>6500</v>
      </c>
      <c r="E61" s="3"/>
      <c r="F61" s="4"/>
      <c r="G61" s="3"/>
      <c r="H61" s="3"/>
    </row>
    <row r="62" spans="1:8" ht="50.25" customHeight="1">
      <c r="A62" s="30" t="s">
        <v>153</v>
      </c>
      <c r="B62" s="4">
        <v>2240</v>
      </c>
      <c r="C62" s="2" t="s">
        <v>11</v>
      </c>
      <c r="D62" s="18">
        <v>10402</v>
      </c>
      <c r="E62" s="4" t="s">
        <v>12</v>
      </c>
      <c r="F62" s="4" t="s">
        <v>174</v>
      </c>
      <c r="G62" s="4" t="s">
        <v>21</v>
      </c>
      <c r="H62" s="20"/>
    </row>
    <row r="63" spans="1:8" ht="42" customHeight="1">
      <c r="A63" s="30" t="s">
        <v>163</v>
      </c>
      <c r="B63" s="4">
        <v>2240</v>
      </c>
      <c r="C63" s="2" t="s">
        <v>11</v>
      </c>
      <c r="D63" s="18">
        <v>2000</v>
      </c>
      <c r="E63" s="4" t="s">
        <v>12</v>
      </c>
      <c r="F63" s="4" t="s">
        <v>174</v>
      </c>
      <c r="G63" s="4" t="s">
        <v>21</v>
      </c>
      <c r="H63" s="21"/>
    </row>
    <row r="64" spans="1:8" ht="51.75" customHeight="1">
      <c r="A64" s="30" t="s">
        <v>162</v>
      </c>
      <c r="B64" s="4">
        <v>2240</v>
      </c>
      <c r="C64" s="2" t="s">
        <v>11</v>
      </c>
      <c r="D64" s="18">
        <v>8</v>
      </c>
      <c r="E64" s="4" t="s">
        <v>12</v>
      </c>
      <c r="F64" s="4" t="s">
        <v>174</v>
      </c>
      <c r="G64" s="4" t="s">
        <v>21</v>
      </c>
      <c r="H64" s="21"/>
    </row>
    <row r="65" spans="1:8" ht="49.5" customHeight="1">
      <c r="A65" s="30" t="s">
        <v>151</v>
      </c>
      <c r="B65" s="4">
        <v>2240</v>
      </c>
      <c r="C65" s="2" t="s">
        <v>11</v>
      </c>
      <c r="D65" s="18">
        <v>3000</v>
      </c>
      <c r="E65" s="4" t="s">
        <v>12</v>
      </c>
      <c r="F65" s="4" t="s">
        <v>174</v>
      </c>
      <c r="G65" s="4" t="s">
        <v>21</v>
      </c>
      <c r="H65" s="21"/>
    </row>
    <row r="66" spans="1:8" ht="49.5" customHeight="1">
      <c r="A66" s="30" t="s">
        <v>151</v>
      </c>
      <c r="B66" s="4">
        <v>2240</v>
      </c>
      <c r="C66" s="2" t="s">
        <v>179</v>
      </c>
      <c r="D66" s="32">
        <v>437</v>
      </c>
      <c r="E66" s="4" t="s">
        <v>12</v>
      </c>
      <c r="F66" s="4" t="s">
        <v>174</v>
      </c>
      <c r="G66" s="4" t="s">
        <v>21</v>
      </c>
      <c r="H66" s="22" t="s">
        <v>175</v>
      </c>
    </row>
    <row r="67" spans="1:8" ht="30.75" customHeight="1">
      <c r="A67" s="30" t="s">
        <v>165</v>
      </c>
      <c r="B67" s="4">
        <v>2240</v>
      </c>
      <c r="C67" s="2" t="s">
        <v>11</v>
      </c>
      <c r="D67" s="18">
        <v>1500</v>
      </c>
      <c r="E67" s="4" t="s">
        <v>12</v>
      </c>
      <c r="F67" s="4" t="s">
        <v>174</v>
      </c>
      <c r="G67" s="4" t="s">
        <v>21</v>
      </c>
      <c r="H67" s="21"/>
    </row>
    <row r="68" spans="1:8" ht="39" customHeight="1">
      <c r="A68" s="30" t="s">
        <v>152</v>
      </c>
      <c r="B68" s="4">
        <v>2240</v>
      </c>
      <c r="C68" s="2" t="s">
        <v>11</v>
      </c>
      <c r="D68" s="18">
        <v>1920</v>
      </c>
      <c r="E68" s="4" t="s">
        <v>12</v>
      </c>
      <c r="F68" s="4" t="s">
        <v>174</v>
      </c>
      <c r="G68" s="4" t="s">
        <v>21</v>
      </c>
      <c r="H68" s="21"/>
    </row>
    <row r="69" spans="1:8" ht="39" customHeight="1">
      <c r="A69" s="30" t="s">
        <v>152</v>
      </c>
      <c r="B69" s="4">
        <v>2240</v>
      </c>
      <c r="C69" s="2" t="s">
        <v>11</v>
      </c>
      <c r="D69" s="32">
        <v>2992</v>
      </c>
      <c r="E69" s="4" t="s">
        <v>12</v>
      </c>
      <c r="F69" s="4" t="s">
        <v>174</v>
      </c>
      <c r="G69" s="4" t="s">
        <v>21</v>
      </c>
      <c r="H69" s="22" t="s">
        <v>175</v>
      </c>
    </row>
    <row r="70" spans="1:8" ht="38.25" customHeight="1">
      <c r="A70" s="30" t="s">
        <v>166</v>
      </c>
      <c r="B70" s="4">
        <v>2240</v>
      </c>
      <c r="C70" s="2" t="s">
        <v>11</v>
      </c>
      <c r="D70" s="18">
        <v>3700</v>
      </c>
      <c r="E70" s="4" t="s">
        <v>12</v>
      </c>
      <c r="F70" s="4" t="s">
        <v>174</v>
      </c>
      <c r="G70" s="4" t="s">
        <v>21</v>
      </c>
      <c r="H70" s="21"/>
    </row>
    <row r="71" spans="1:8" ht="63" customHeight="1">
      <c r="A71" s="30" t="s">
        <v>168</v>
      </c>
      <c r="B71" s="4">
        <v>2240</v>
      </c>
      <c r="C71" s="2" t="s">
        <v>11</v>
      </c>
      <c r="D71" s="18">
        <v>1098</v>
      </c>
      <c r="E71" s="4" t="s">
        <v>12</v>
      </c>
      <c r="F71" s="4" t="s">
        <v>174</v>
      </c>
      <c r="G71" s="4" t="s">
        <v>21</v>
      </c>
      <c r="H71" s="21"/>
    </row>
    <row r="72" spans="1:8" ht="59.25" customHeight="1">
      <c r="A72" s="30" t="s">
        <v>169</v>
      </c>
      <c r="B72" s="4">
        <v>2240</v>
      </c>
      <c r="C72" s="2" t="s">
        <v>11</v>
      </c>
      <c r="D72" s="19">
        <v>1000</v>
      </c>
      <c r="E72" s="4" t="s">
        <v>12</v>
      </c>
      <c r="F72" s="4" t="s">
        <v>174</v>
      </c>
      <c r="G72" s="4" t="s">
        <v>21</v>
      </c>
      <c r="H72" s="21"/>
    </row>
    <row r="73" spans="1:8" ht="40.5" customHeight="1">
      <c r="A73" s="30" t="s">
        <v>148</v>
      </c>
      <c r="B73" s="4">
        <v>2240</v>
      </c>
      <c r="C73" s="2" t="s">
        <v>11</v>
      </c>
      <c r="D73" s="16">
        <v>7500</v>
      </c>
      <c r="E73" s="4" t="s">
        <v>12</v>
      </c>
      <c r="F73" s="4" t="s">
        <v>174</v>
      </c>
      <c r="G73" s="4" t="s">
        <v>21</v>
      </c>
      <c r="H73" s="21"/>
    </row>
    <row r="74" spans="1:8" ht="40.5" customHeight="1">
      <c r="A74" s="30" t="s">
        <v>148</v>
      </c>
      <c r="B74" s="4">
        <v>2240</v>
      </c>
      <c r="C74" s="2" t="s">
        <v>11</v>
      </c>
      <c r="D74" s="28">
        <v>1579</v>
      </c>
      <c r="E74" s="4" t="s">
        <v>12</v>
      </c>
      <c r="F74" s="4" t="s">
        <v>174</v>
      </c>
      <c r="G74" s="4" t="s">
        <v>21</v>
      </c>
      <c r="H74" s="22" t="s">
        <v>175</v>
      </c>
    </row>
    <row r="75" spans="1:8" ht="39.75" customHeight="1">
      <c r="A75" s="30" t="s">
        <v>161</v>
      </c>
      <c r="B75" s="4">
        <v>2240</v>
      </c>
      <c r="C75" s="2" t="s">
        <v>11</v>
      </c>
      <c r="D75" s="18">
        <v>2500</v>
      </c>
      <c r="E75" s="4" t="s">
        <v>12</v>
      </c>
      <c r="F75" s="4" t="s">
        <v>174</v>
      </c>
      <c r="G75" s="4" t="s">
        <v>21</v>
      </c>
      <c r="H75" s="21"/>
    </row>
    <row r="76" spans="1:8" ht="46.5" customHeight="1">
      <c r="A76" s="30" t="s">
        <v>154</v>
      </c>
      <c r="B76" s="4">
        <v>2240</v>
      </c>
      <c r="C76" s="2" t="s">
        <v>11</v>
      </c>
      <c r="D76" s="18">
        <v>2000</v>
      </c>
      <c r="E76" s="4" t="s">
        <v>12</v>
      </c>
      <c r="F76" s="4" t="s">
        <v>174</v>
      </c>
      <c r="G76" s="4" t="s">
        <v>21</v>
      </c>
      <c r="H76" s="21"/>
    </row>
    <row r="77" spans="1:8" ht="46.5" customHeight="1">
      <c r="A77" s="30" t="s">
        <v>154</v>
      </c>
      <c r="B77" s="4">
        <v>2240</v>
      </c>
      <c r="C77" s="2" t="s">
        <v>179</v>
      </c>
      <c r="D77" s="32">
        <v>1056</v>
      </c>
      <c r="E77" s="4" t="s">
        <v>12</v>
      </c>
      <c r="F77" s="4" t="s">
        <v>174</v>
      </c>
      <c r="G77" s="4" t="s">
        <v>21</v>
      </c>
      <c r="H77" s="22" t="s">
        <v>175</v>
      </c>
    </row>
    <row r="78" spans="1:8" ht="54.75" customHeight="1">
      <c r="A78" s="30" t="s">
        <v>159</v>
      </c>
      <c r="B78" s="4">
        <v>2240</v>
      </c>
      <c r="C78" s="2" t="s">
        <v>11</v>
      </c>
      <c r="D78" s="18">
        <v>3305</v>
      </c>
      <c r="E78" s="4" t="s">
        <v>12</v>
      </c>
      <c r="F78" s="4" t="s">
        <v>174</v>
      </c>
      <c r="G78" s="4" t="s">
        <v>21</v>
      </c>
      <c r="H78" s="21"/>
    </row>
    <row r="79" spans="1:8" ht="31.5" customHeight="1">
      <c r="A79" s="30" t="s">
        <v>160</v>
      </c>
      <c r="B79" s="4">
        <v>2240</v>
      </c>
      <c r="C79" s="2" t="s">
        <v>11</v>
      </c>
      <c r="D79" s="18">
        <v>7000</v>
      </c>
      <c r="E79" s="4" t="s">
        <v>12</v>
      </c>
      <c r="F79" s="4" t="s">
        <v>174</v>
      </c>
      <c r="G79" s="4" t="s">
        <v>21</v>
      </c>
      <c r="H79" s="21"/>
    </row>
    <row r="80" spans="1:8" ht="38.25" customHeight="1">
      <c r="A80" s="30" t="s">
        <v>164</v>
      </c>
      <c r="B80" s="4">
        <v>2240</v>
      </c>
      <c r="C80" s="2" t="s">
        <v>11</v>
      </c>
      <c r="D80" s="16">
        <v>1000</v>
      </c>
      <c r="E80" s="4" t="s">
        <v>12</v>
      </c>
      <c r="F80" s="4" t="s">
        <v>174</v>
      </c>
      <c r="G80" s="4" t="s">
        <v>21</v>
      </c>
      <c r="H80" s="21"/>
    </row>
    <row r="81" spans="1:8" ht="50.25" customHeight="1">
      <c r="A81" s="30" t="s">
        <v>158</v>
      </c>
      <c r="B81" s="4">
        <v>2240</v>
      </c>
      <c r="C81" s="2" t="s">
        <v>11</v>
      </c>
      <c r="D81" s="18">
        <v>1500</v>
      </c>
      <c r="E81" s="4" t="s">
        <v>12</v>
      </c>
      <c r="F81" s="4" t="s">
        <v>174</v>
      </c>
      <c r="G81" s="4" t="s">
        <v>21</v>
      </c>
      <c r="H81" s="21"/>
    </row>
    <row r="82" spans="1:8" ht="40.5" customHeight="1">
      <c r="A82" s="30" t="s">
        <v>149</v>
      </c>
      <c r="B82" s="4">
        <v>2240</v>
      </c>
      <c r="C82" s="2" t="s">
        <v>11</v>
      </c>
      <c r="D82" s="18">
        <v>3495</v>
      </c>
      <c r="E82" s="4" t="s">
        <v>12</v>
      </c>
      <c r="F82" s="4" t="s">
        <v>174</v>
      </c>
      <c r="G82" s="4" t="s">
        <v>21</v>
      </c>
      <c r="H82" s="21"/>
    </row>
    <row r="83" spans="1:8" ht="40.5" customHeight="1">
      <c r="A83" s="30" t="s">
        <v>149</v>
      </c>
      <c r="B83" s="4">
        <v>2240</v>
      </c>
      <c r="C83" s="2" t="s">
        <v>179</v>
      </c>
      <c r="D83" s="32">
        <v>275</v>
      </c>
      <c r="E83" s="4" t="s">
        <v>12</v>
      </c>
      <c r="F83" s="4" t="s">
        <v>174</v>
      </c>
      <c r="G83" s="4" t="s">
        <v>21</v>
      </c>
      <c r="H83" s="22" t="s">
        <v>175</v>
      </c>
    </row>
    <row r="84" spans="1:8" ht="38.25" customHeight="1">
      <c r="A84" s="30" t="s">
        <v>150</v>
      </c>
      <c r="B84" s="4">
        <v>2240</v>
      </c>
      <c r="C84" s="2" t="s">
        <v>11</v>
      </c>
      <c r="D84" s="17">
        <v>2000</v>
      </c>
      <c r="E84" s="4" t="s">
        <v>12</v>
      </c>
      <c r="F84" s="4" t="s">
        <v>174</v>
      </c>
      <c r="G84" s="4" t="s">
        <v>21</v>
      </c>
      <c r="H84" s="21"/>
    </row>
    <row r="85" spans="1:8" ht="60.75" customHeight="1">
      <c r="A85" s="30" t="s">
        <v>177</v>
      </c>
      <c r="B85" s="4">
        <v>2240</v>
      </c>
      <c r="C85" s="2" t="s">
        <v>178</v>
      </c>
      <c r="D85" s="29">
        <v>4500</v>
      </c>
      <c r="E85" s="4" t="s">
        <v>12</v>
      </c>
      <c r="F85" s="4" t="s">
        <v>174</v>
      </c>
      <c r="G85" s="4" t="s">
        <v>21</v>
      </c>
      <c r="H85" s="22" t="s">
        <v>175</v>
      </c>
    </row>
    <row r="86" spans="1:8" ht="60.75" customHeight="1">
      <c r="A86" s="30" t="s">
        <v>177</v>
      </c>
      <c r="B86" s="4">
        <v>2240</v>
      </c>
      <c r="C86" s="2" t="s">
        <v>179</v>
      </c>
      <c r="D86" s="29">
        <v>18017</v>
      </c>
      <c r="E86" s="4" t="s">
        <v>12</v>
      </c>
      <c r="F86" s="4" t="s">
        <v>174</v>
      </c>
      <c r="G86" s="4" t="s">
        <v>21</v>
      </c>
      <c r="H86" s="22" t="s">
        <v>175</v>
      </c>
    </row>
    <row r="87" spans="1:8" ht="34.5" customHeight="1">
      <c r="A87" s="4"/>
      <c r="B87" s="4"/>
      <c r="C87" s="2"/>
      <c r="D87" s="29">
        <f>SUM(D62:D86)</f>
        <v>83784</v>
      </c>
      <c r="E87" s="4"/>
      <c r="F87" s="4"/>
      <c r="G87" s="4"/>
      <c r="H87" s="21"/>
    </row>
    <row r="88" spans="1:8" ht="43.5" customHeight="1">
      <c r="A88" s="34" t="s">
        <v>157</v>
      </c>
      <c r="B88" s="4">
        <v>2271</v>
      </c>
      <c r="C88" s="2" t="s">
        <v>11</v>
      </c>
      <c r="D88" s="17">
        <v>24130</v>
      </c>
      <c r="E88" s="4" t="s">
        <v>176</v>
      </c>
      <c r="F88" s="4" t="s">
        <v>174</v>
      </c>
      <c r="G88" s="4" t="s">
        <v>21</v>
      </c>
      <c r="H88" s="22" t="s">
        <v>83</v>
      </c>
    </row>
    <row r="89" spans="1:8" ht="40.5" customHeight="1">
      <c r="A89" s="34" t="s">
        <v>157</v>
      </c>
      <c r="B89" s="4">
        <v>2271</v>
      </c>
      <c r="C89" s="2" t="s">
        <v>11</v>
      </c>
      <c r="D89" s="29">
        <v>69733</v>
      </c>
      <c r="E89" s="4" t="s">
        <v>12</v>
      </c>
      <c r="F89" s="4" t="s">
        <v>174</v>
      </c>
      <c r="G89" s="4" t="s">
        <v>21</v>
      </c>
      <c r="H89" s="22" t="s">
        <v>175</v>
      </c>
    </row>
    <row r="90" spans="1:8" ht="40.5" customHeight="1">
      <c r="A90" s="34"/>
      <c r="B90" s="4"/>
      <c r="C90" s="2"/>
      <c r="D90" s="29">
        <f>SUM(D88:D89)</f>
        <v>93863</v>
      </c>
      <c r="E90" s="4"/>
      <c r="F90" s="4"/>
      <c r="G90" s="4"/>
      <c r="H90" s="22"/>
    </row>
    <row r="91" spans="1:8" ht="49.5" customHeight="1">
      <c r="A91" s="30" t="s">
        <v>156</v>
      </c>
      <c r="B91" s="4">
        <v>2272</v>
      </c>
      <c r="C91" s="2" t="s">
        <v>11</v>
      </c>
      <c r="D91" s="17">
        <v>14265</v>
      </c>
      <c r="E91" s="4" t="s">
        <v>12</v>
      </c>
      <c r="F91" s="4" t="s">
        <v>174</v>
      </c>
      <c r="G91" s="4" t="s">
        <v>21</v>
      </c>
      <c r="H91" s="22"/>
    </row>
    <row r="92" spans="1:8" ht="48.75" customHeight="1">
      <c r="A92" s="30" t="s">
        <v>156</v>
      </c>
      <c r="B92" s="4">
        <v>2272</v>
      </c>
      <c r="C92" s="2" t="s">
        <v>11</v>
      </c>
      <c r="D92" s="17">
        <v>3820</v>
      </c>
      <c r="E92" s="4" t="s">
        <v>12</v>
      </c>
      <c r="F92" s="4" t="s">
        <v>174</v>
      </c>
      <c r="G92" s="4" t="s">
        <v>21</v>
      </c>
      <c r="H92" s="22" t="s">
        <v>83</v>
      </c>
    </row>
    <row r="93" spans="1:8" ht="48.75" customHeight="1">
      <c r="A93" s="30" t="s">
        <v>156</v>
      </c>
      <c r="B93" s="4">
        <v>2272</v>
      </c>
      <c r="C93" s="2" t="s">
        <v>11</v>
      </c>
      <c r="D93" s="29">
        <v>3415</v>
      </c>
      <c r="E93" s="4" t="s">
        <v>12</v>
      </c>
      <c r="F93" s="4" t="s">
        <v>174</v>
      </c>
      <c r="G93" s="4" t="s">
        <v>21</v>
      </c>
      <c r="H93" s="22" t="s">
        <v>175</v>
      </c>
    </row>
    <row r="94" spans="1:8" ht="48.75" customHeight="1">
      <c r="A94" s="30"/>
      <c r="B94" s="4"/>
      <c r="C94" s="2"/>
      <c r="D94" s="29">
        <f>SUM(D91:D93)</f>
        <v>21500</v>
      </c>
      <c r="E94" s="4"/>
      <c r="F94" s="4"/>
      <c r="G94" s="4"/>
      <c r="H94" s="22"/>
    </row>
    <row r="95" spans="1:8" ht="29.25" customHeight="1">
      <c r="A95" s="30" t="s">
        <v>155</v>
      </c>
      <c r="B95" s="4">
        <v>2273</v>
      </c>
      <c r="C95" s="2" t="s">
        <v>11</v>
      </c>
      <c r="D95" s="17">
        <v>40540</v>
      </c>
      <c r="E95" s="4" t="s">
        <v>12</v>
      </c>
      <c r="F95" s="4" t="s">
        <v>174</v>
      </c>
      <c r="G95" s="4" t="s">
        <v>21</v>
      </c>
      <c r="H95" s="21"/>
    </row>
    <row r="96" spans="1:8" ht="39" customHeight="1">
      <c r="A96" s="30" t="s">
        <v>155</v>
      </c>
      <c r="B96" s="4">
        <v>2273</v>
      </c>
      <c r="C96" s="2" t="s">
        <v>11</v>
      </c>
      <c r="D96" s="17">
        <v>7190</v>
      </c>
      <c r="E96" s="4" t="s">
        <v>12</v>
      </c>
      <c r="F96" s="4" t="s">
        <v>174</v>
      </c>
      <c r="G96" s="4" t="s">
        <v>21</v>
      </c>
      <c r="H96" s="22" t="s">
        <v>83</v>
      </c>
    </row>
    <row r="97" spans="1:8" ht="39" customHeight="1">
      <c r="A97" s="30" t="s">
        <v>155</v>
      </c>
      <c r="B97" s="4">
        <v>2273</v>
      </c>
      <c r="C97" s="2" t="s">
        <v>11</v>
      </c>
      <c r="D97" s="29">
        <v>10270</v>
      </c>
      <c r="E97" s="4" t="s">
        <v>12</v>
      </c>
      <c r="F97" s="4" t="s">
        <v>174</v>
      </c>
      <c r="G97" s="4" t="s">
        <v>21</v>
      </c>
      <c r="H97" s="22" t="s">
        <v>175</v>
      </c>
    </row>
    <row r="98" spans="1:8" ht="39" customHeight="1">
      <c r="A98" s="30"/>
      <c r="B98" s="4"/>
      <c r="C98" s="2"/>
      <c r="D98" s="29">
        <f>SUM(D95:D97)</f>
        <v>58000</v>
      </c>
      <c r="E98" s="4"/>
      <c r="F98" s="4"/>
      <c r="G98" s="4"/>
      <c r="H98" s="22"/>
    </row>
    <row r="99" spans="1:8" ht="39" customHeight="1">
      <c r="A99" s="30" t="s">
        <v>167</v>
      </c>
      <c r="B99" s="4">
        <v>2282</v>
      </c>
      <c r="C99" s="2" t="s">
        <v>11</v>
      </c>
      <c r="D99" s="17">
        <v>3000</v>
      </c>
      <c r="E99" s="4" t="s">
        <v>12</v>
      </c>
      <c r="F99" s="4" t="s">
        <v>174</v>
      </c>
      <c r="G99" s="4" t="s">
        <v>21</v>
      </c>
      <c r="H99" s="22"/>
    </row>
    <row r="100" spans="1:8" ht="12.75">
      <c r="A100" s="37" t="s">
        <v>173</v>
      </c>
      <c r="B100" s="37"/>
      <c r="C100" s="37"/>
      <c r="D100" s="37"/>
      <c r="E100" s="37"/>
      <c r="F100" s="37"/>
      <c r="G100" s="37"/>
      <c r="H100" s="37"/>
    </row>
    <row r="101" spans="1:3" ht="12.75">
      <c r="A101" s="10" t="s">
        <v>13</v>
      </c>
      <c r="C101" s="23" t="s">
        <v>180</v>
      </c>
    </row>
    <row r="102" spans="3:5" ht="12.75">
      <c r="C102" s="10" t="s">
        <v>14</v>
      </c>
      <c r="E102" s="10" t="s">
        <v>15</v>
      </c>
    </row>
    <row r="103" spans="1:5" ht="12.75">
      <c r="A103" s="11" t="s">
        <v>16</v>
      </c>
      <c r="C103" s="23" t="s">
        <v>92</v>
      </c>
      <c r="E103" s="10" t="s">
        <v>54</v>
      </c>
    </row>
    <row r="104" spans="1:5" ht="12.75">
      <c r="A104" s="24"/>
      <c r="C104" s="10" t="s">
        <v>14</v>
      </c>
      <c r="E104" s="10" t="s">
        <v>18</v>
      </c>
    </row>
  </sheetData>
  <sheetProtection/>
  <mergeCells count="8">
    <mergeCell ref="G9:G10"/>
    <mergeCell ref="H9:H10"/>
    <mergeCell ref="A9:A10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35">
      <selection activeCell="K91" sqref="K91"/>
    </sheetView>
  </sheetViews>
  <sheetFormatPr defaultColWidth="9.00390625" defaultRowHeight="12.75"/>
  <cols>
    <col min="1" max="1" width="22.125" style="10" customWidth="1"/>
    <col min="2" max="2" width="12.75390625" style="10" customWidth="1"/>
    <col min="3" max="3" width="16.75390625" style="10" customWidth="1"/>
    <col min="4" max="4" width="14.875" style="10" customWidth="1"/>
    <col min="5" max="5" width="15.375" style="10" customWidth="1"/>
    <col min="6" max="6" width="14.875" style="10" customWidth="1"/>
    <col min="7" max="7" width="18.625" style="10" customWidth="1"/>
    <col min="8" max="8" width="15.00390625" style="10" customWidth="1"/>
    <col min="9" max="16384" width="9.125" style="10" customWidth="1"/>
  </cols>
  <sheetData>
    <row r="1" spans="1:8" ht="15.75">
      <c r="A1" s="7"/>
      <c r="B1" s="8"/>
      <c r="C1" s="8"/>
      <c r="D1" s="8"/>
      <c r="E1" s="8"/>
      <c r="F1" s="9" t="s">
        <v>0</v>
      </c>
      <c r="G1" s="9"/>
      <c r="H1" s="9"/>
    </row>
    <row r="2" spans="1:8" ht="15.75">
      <c r="A2" s="8"/>
      <c r="B2" s="8"/>
      <c r="C2" s="8"/>
      <c r="D2" s="8"/>
      <c r="E2" s="8"/>
      <c r="F2" s="9" t="s">
        <v>1</v>
      </c>
      <c r="G2" s="9"/>
      <c r="H2" s="9"/>
    </row>
    <row r="3" spans="1:8" ht="15.75">
      <c r="A3" s="8"/>
      <c r="B3" s="8"/>
      <c r="C3" s="8"/>
      <c r="D3" s="8"/>
      <c r="E3" s="8"/>
      <c r="F3" s="9" t="s">
        <v>17</v>
      </c>
      <c r="G3" s="9"/>
      <c r="H3" s="9"/>
    </row>
    <row r="4" spans="1:8" ht="15.75">
      <c r="A4" s="8"/>
      <c r="B4" s="8"/>
      <c r="C4" s="8"/>
      <c r="D4" s="8"/>
      <c r="E4" s="8"/>
      <c r="F4" s="9"/>
      <c r="G4" s="9"/>
      <c r="H4" s="9"/>
    </row>
    <row r="5" spans="1:8" ht="15.75">
      <c r="A5" s="35" t="s">
        <v>182</v>
      </c>
      <c r="B5" s="11"/>
      <c r="C5" s="11"/>
      <c r="D5" s="11"/>
      <c r="E5" s="11"/>
      <c r="F5" s="8"/>
      <c r="G5" s="8"/>
      <c r="H5" s="8"/>
    </row>
    <row r="6" spans="1:8" ht="15.75">
      <c r="A6" s="7" t="s">
        <v>2</v>
      </c>
      <c r="B6" s="7"/>
      <c r="C6" s="8"/>
      <c r="D6" s="8"/>
      <c r="E6" s="8"/>
      <c r="F6" s="8"/>
      <c r="G6" s="8"/>
      <c r="H6" s="8"/>
    </row>
    <row r="7" spans="1:8" ht="15.75">
      <c r="A7" s="12" t="s">
        <v>3</v>
      </c>
      <c r="B7" s="12"/>
      <c r="C7" s="12"/>
      <c r="D7" s="12"/>
      <c r="E7" s="13"/>
      <c r="F7" s="13"/>
      <c r="G7" s="13"/>
      <c r="H7" s="13"/>
    </row>
    <row r="8" spans="1:8" ht="15.75">
      <c r="A8" s="36" t="s">
        <v>4</v>
      </c>
      <c r="B8" s="36"/>
      <c r="C8" s="36"/>
      <c r="D8" s="36"/>
      <c r="E8" s="36"/>
      <c r="F8" s="36"/>
      <c r="G8" s="36"/>
      <c r="H8" s="36"/>
    </row>
    <row r="9" spans="1:8" ht="12.75" customHeight="1">
      <c r="A9" s="51" t="s">
        <v>19</v>
      </c>
      <c r="B9" s="51" t="s">
        <v>5</v>
      </c>
      <c r="C9" s="51" t="s">
        <v>6</v>
      </c>
      <c r="D9" s="51" t="s">
        <v>7</v>
      </c>
      <c r="E9" s="51" t="s">
        <v>20</v>
      </c>
      <c r="F9" s="51" t="s">
        <v>8</v>
      </c>
      <c r="G9" s="51" t="s">
        <v>9</v>
      </c>
      <c r="H9" s="51" t="s">
        <v>10</v>
      </c>
    </row>
    <row r="10" spans="1:8" ht="87" customHeight="1">
      <c r="A10" s="52"/>
      <c r="B10" s="52"/>
      <c r="C10" s="52"/>
      <c r="D10" s="52"/>
      <c r="E10" s="52"/>
      <c r="F10" s="52"/>
      <c r="G10" s="52"/>
      <c r="H10" s="52"/>
    </row>
    <row r="11" spans="1:8" ht="15.75">
      <c r="A11" s="14">
        <v>1</v>
      </c>
      <c r="B11" s="15">
        <v>2</v>
      </c>
      <c r="C11" s="15">
        <v>3</v>
      </c>
      <c r="D11" s="15">
        <v>4</v>
      </c>
      <c r="E11" s="1">
        <v>5</v>
      </c>
      <c r="F11" s="15">
        <v>6</v>
      </c>
      <c r="G11" s="15">
        <v>7</v>
      </c>
      <c r="H11" s="15">
        <v>8</v>
      </c>
    </row>
    <row r="12" spans="1:8" ht="30.75" customHeight="1">
      <c r="A12" s="30" t="s">
        <v>110</v>
      </c>
      <c r="B12" s="4">
        <v>2210</v>
      </c>
      <c r="C12" s="2" t="s">
        <v>11</v>
      </c>
      <c r="D12" s="16">
        <v>2000</v>
      </c>
      <c r="E12" s="4" t="s">
        <v>12</v>
      </c>
      <c r="F12" s="4" t="s">
        <v>174</v>
      </c>
      <c r="G12" s="4" t="s">
        <v>21</v>
      </c>
      <c r="H12" s="4"/>
    </row>
    <row r="13" spans="1:8" ht="30.75" customHeight="1">
      <c r="A13" s="30" t="s">
        <v>110</v>
      </c>
      <c r="B13" s="4">
        <v>2210</v>
      </c>
      <c r="C13" s="2" t="s">
        <v>11</v>
      </c>
      <c r="D13" s="16">
        <v>894</v>
      </c>
      <c r="E13" s="4" t="s">
        <v>12</v>
      </c>
      <c r="F13" s="4" t="s">
        <v>174</v>
      </c>
      <c r="G13" s="4" t="s">
        <v>21</v>
      </c>
      <c r="H13" s="22" t="s">
        <v>175</v>
      </c>
    </row>
    <row r="14" spans="1:8" ht="32.25" customHeight="1">
      <c r="A14" s="30" t="s">
        <v>139</v>
      </c>
      <c r="B14" s="4">
        <v>2210</v>
      </c>
      <c r="C14" s="2" t="s">
        <v>11</v>
      </c>
      <c r="D14" s="16">
        <v>4500</v>
      </c>
      <c r="E14" s="4" t="s">
        <v>12</v>
      </c>
      <c r="F14" s="4" t="s">
        <v>174</v>
      </c>
      <c r="G14" s="4" t="s">
        <v>21</v>
      </c>
      <c r="H14" s="4"/>
    </row>
    <row r="15" spans="1:8" ht="32.25" customHeight="1">
      <c r="A15" s="30" t="s">
        <v>139</v>
      </c>
      <c r="B15" s="4">
        <v>2210</v>
      </c>
      <c r="C15" s="2" t="s">
        <v>11</v>
      </c>
      <c r="D15" s="16">
        <v>1059</v>
      </c>
      <c r="E15" s="4" t="s">
        <v>12</v>
      </c>
      <c r="F15" s="4" t="s">
        <v>174</v>
      </c>
      <c r="G15" s="4" t="s">
        <v>21</v>
      </c>
      <c r="H15" s="22" t="s">
        <v>175</v>
      </c>
    </row>
    <row r="16" spans="1:8" ht="33.75" customHeight="1">
      <c r="A16" s="30" t="s">
        <v>113</v>
      </c>
      <c r="B16" s="4">
        <v>2210</v>
      </c>
      <c r="C16" s="2" t="s">
        <v>11</v>
      </c>
      <c r="D16" s="16">
        <v>5000</v>
      </c>
      <c r="E16" s="4" t="s">
        <v>12</v>
      </c>
      <c r="F16" s="4" t="s">
        <v>174</v>
      </c>
      <c r="G16" s="4" t="s">
        <v>21</v>
      </c>
      <c r="H16" s="17"/>
    </row>
    <row r="17" spans="1:8" ht="34.5" customHeight="1">
      <c r="A17" s="30" t="s">
        <v>144</v>
      </c>
      <c r="B17" s="4">
        <v>2210</v>
      </c>
      <c r="C17" s="2" t="s">
        <v>11</v>
      </c>
      <c r="D17" s="16">
        <v>2500</v>
      </c>
      <c r="E17" s="4" t="s">
        <v>12</v>
      </c>
      <c r="F17" s="4" t="s">
        <v>174</v>
      </c>
      <c r="G17" s="4" t="s">
        <v>21</v>
      </c>
      <c r="H17" s="4"/>
    </row>
    <row r="18" spans="1:8" ht="34.5" customHeight="1">
      <c r="A18" s="30" t="s">
        <v>145</v>
      </c>
      <c r="B18" s="4">
        <v>2210</v>
      </c>
      <c r="C18" s="2" t="s">
        <v>11</v>
      </c>
      <c r="D18" s="16">
        <v>1500</v>
      </c>
      <c r="E18" s="4" t="s">
        <v>12</v>
      </c>
      <c r="F18" s="4" t="s">
        <v>174</v>
      </c>
      <c r="G18" s="4" t="s">
        <v>21</v>
      </c>
      <c r="H18" s="4"/>
    </row>
    <row r="19" spans="1:8" ht="34.5" customHeight="1">
      <c r="A19" s="30" t="s">
        <v>143</v>
      </c>
      <c r="B19" s="4">
        <v>2210</v>
      </c>
      <c r="C19" s="2" t="s">
        <v>11</v>
      </c>
      <c r="D19" s="16">
        <v>500</v>
      </c>
      <c r="E19" s="4" t="s">
        <v>12</v>
      </c>
      <c r="F19" s="4" t="s">
        <v>174</v>
      </c>
      <c r="G19" s="4" t="s">
        <v>21</v>
      </c>
      <c r="H19" s="4"/>
    </row>
    <row r="20" spans="1:8" ht="42" customHeight="1">
      <c r="A20" s="30" t="s">
        <v>142</v>
      </c>
      <c r="B20" s="4">
        <v>2210</v>
      </c>
      <c r="C20" s="2" t="s">
        <v>11</v>
      </c>
      <c r="D20" s="16">
        <v>3000</v>
      </c>
      <c r="E20" s="4" t="s">
        <v>12</v>
      </c>
      <c r="F20" s="4" t="s">
        <v>174</v>
      </c>
      <c r="G20" s="4" t="s">
        <v>21</v>
      </c>
      <c r="H20" s="4"/>
    </row>
    <row r="21" spans="1:8" ht="39.75" customHeight="1">
      <c r="A21" s="30" t="s">
        <v>141</v>
      </c>
      <c r="B21" s="4">
        <v>2210</v>
      </c>
      <c r="C21" s="2" t="s">
        <v>11</v>
      </c>
      <c r="D21" s="16">
        <v>2500</v>
      </c>
      <c r="E21" s="4" t="s">
        <v>12</v>
      </c>
      <c r="F21" s="4" t="s">
        <v>174</v>
      </c>
      <c r="G21" s="4" t="s">
        <v>21</v>
      </c>
      <c r="H21" s="4"/>
    </row>
    <row r="22" spans="1:8" ht="39.75" customHeight="1">
      <c r="A22" s="30" t="s">
        <v>141</v>
      </c>
      <c r="B22" s="4">
        <v>2210</v>
      </c>
      <c r="C22" s="2" t="s">
        <v>179</v>
      </c>
      <c r="D22" s="16">
        <v>3516</v>
      </c>
      <c r="E22" s="4" t="s">
        <v>12</v>
      </c>
      <c r="F22" s="4" t="s">
        <v>174</v>
      </c>
      <c r="G22" s="4" t="s">
        <v>21</v>
      </c>
      <c r="H22" s="22" t="s">
        <v>175</v>
      </c>
    </row>
    <row r="23" spans="1:8" ht="36" customHeight="1">
      <c r="A23" s="30" t="s">
        <v>133</v>
      </c>
      <c r="B23" s="4">
        <v>2210</v>
      </c>
      <c r="C23" s="2" t="s">
        <v>11</v>
      </c>
      <c r="D23" s="16">
        <v>2000</v>
      </c>
      <c r="E23" s="4" t="s">
        <v>12</v>
      </c>
      <c r="F23" s="4" t="s">
        <v>174</v>
      </c>
      <c r="G23" s="4" t="s">
        <v>21</v>
      </c>
      <c r="H23" s="4"/>
    </row>
    <row r="24" spans="1:8" ht="36.75" customHeight="1">
      <c r="A24" s="30" t="s">
        <v>128</v>
      </c>
      <c r="B24" s="4">
        <v>2210</v>
      </c>
      <c r="C24" s="2" t="s">
        <v>11</v>
      </c>
      <c r="D24" s="16">
        <v>2500</v>
      </c>
      <c r="E24" s="4" t="s">
        <v>12</v>
      </c>
      <c r="F24" s="4" t="s">
        <v>174</v>
      </c>
      <c r="G24" s="4" t="s">
        <v>21</v>
      </c>
      <c r="H24" s="4"/>
    </row>
    <row r="25" spans="1:8" ht="28.5" customHeight="1">
      <c r="A25" s="30" t="s">
        <v>112</v>
      </c>
      <c r="B25" s="4">
        <v>2210</v>
      </c>
      <c r="C25" s="2" t="s">
        <v>11</v>
      </c>
      <c r="D25" s="18">
        <v>1500</v>
      </c>
      <c r="E25" s="4" t="s">
        <v>12</v>
      </c>
      <c r="F25" s="4" t="s">
        <v>174</v>
      </c>
      <c r="G25" s="4" t="s">
        <v>21</v>
      </c>
      <c r="H25" s="4"/>
    </row>
    <row r="26" spans="1:8" ht="34.5" customHeight="1">
      <c r="A26" s="30" t="s">
        <v>129</v>
      </c>
      <c r="B26" s="4">
        <v>2210</v>
      </c>
      <c r="C26" s="2" t="s">
        <v>11</v>
      </c>
      <c r="D26" s="16">
        <v>53500</v>
      </c>
      <c r="E26" s="4" t="s">
        <v>12</v>
      </c>
      <c r="F26" s="4" t="s">
        <v>174</v>
      </c>
      <c r="G26" s="4" t="s">
        <v>21</v>
      </c>
      <c r="H26" s="4"/>
    </row>
    <row r="27" spans="1:8" ht="48" customHeight="1">
      <c r="A27" s="30" t="s">
        <v>146</v>
      </c>
      <c r="B27" s="4">
        <v>2210</v>
      </c>
      <c r="C27" s="2" t="s">
        <v>11</v>
      </c>
      <c r="D27" s="16">
        <v>2000</v>
      </c>
      <c r="E27" s="4" t="s">
        <v>12</v>
      </c>
      <c r="F27" s="4" t="s">
        <v>174</v>
      </c>
      <c r="G27" s="4" t="s">
        <v>21</v>
      </c>
      <c r="H27" s="4"/>
    </row>
    <row r="28" spans="1:8" ht="33" customHeight="1">
      <c r="A28" s="30" t="s">
        <v>147</v>
      </c>
      <c r="B28" s="4">
        <v>2210</v>
      </c>
      <c r="C28" s="2" t="s">
        <v>11</v>
      </c>
      <c r="D28" s="16">
        <v>40000</v>
      </c>
      <c r="E28" s="4" t="s">
        <v>12</v>
      </c>
      <c r="F28" s="4" t="s">
        <v>174</v>
      </c>
      <c r="G28" s="4" t="s">
        <v>21</v>
      </c>
      <c r="H28" s="4"/>
    </row>
    <row r="29" spans="1:8" ht="38.25" customHeight="1">
      <c r="A29" s="30" t="s">
        <v>137</v>
      </c>
      <c r="B29" s="4">
        <v>2210</v>
      </c>
      <c r="C29" s="2" t="s">
        <v>11</v>
      </c>
      <c r="D29" s="16">
        <v>1000</v>
      </c>
      <c r="E29" s="4" t="s">
        <v>12</v>
      </c>
      <c r="F29" s="4" t="s">
        <v>174</v>
      </c>
      <c r="G29" s="4" t="s">
        <v>21</v>
      </c>
      <c r="H29" s="4"/>
    </row>
    <row r="30" spans="1:8" ht="23.25" customHeight="1">
      <c r="A30" s="30" t="s">
        <v>140</v>
      </c>
      <c r="B30" s="4">
        <v>2210</v>
      </c>
      <c r="C30" s="2" t="s">
        <v>11</v>
      </c>
      <c r="D30" s="16">
        <v>4500</v>
      </c>
      <c r="E30" s="4" t="s">
        <v>12</v>
      </c>
      <c r="F30" s="4" t="s">
        <v>174</v>
      </c>
      <c r="G30" s="4" t="s">
        <v>21</v>
      </c>
      <c r="H30" s="4"/>
    </row>
    <row r="31" spans="1:8" ht="51" customHeight="1">
      <c r="A31" s="30" t="s">
        <v>136</v>
      </c>
      <c r="B31" s="4">
        <v>2210</v>
      </c>
      <c r="C31" s="2" t="s">
        <v>11</v>
      </c>
      <c r="D31" s="16">
        <v>1443</v>
      </c>
      <c r="E31" s="4" t="s">
        <v>12</v>
      </c>
      <c r="F31" s="4" t="s">
        <v>174</v>
      </c>
      <c r="G31" s="4" t="s">
        <v>21</v>
      </c>
      <c r="H31" s="4"/>
    </row>
    <row r="32" spans="1:8" ht="62.25" customHeight="1">
      <c r="A32" s="30" t="s">
        <v>116</v>
      </c>
      <c r="B32" s="4">
        <v>2210</v>
      </c>
      <c r="C32" s="2" t="s">
        <v>11</v>
      </c>
      <c r="D32" s="16">
        <v>300</v>
      </c>
      <c r="E32" s="4" t="s">
        <v>12</v>
      </c>
      <c r="F32" s="4" t="s">
        <v>174</v>
      </c>
      <c r="G32" s="4" t="s">
        <v>21</v>
      </c>
      <c r="H32" s="4"/>
    </row>
    <row r="33" spans="1:8" ht="37.5" customHeight="1">
      <c r="A33" s="30" t="s">
        <v>131</v>
      </c>
      <c r="B33" s="4">
        <v>2210</v>
      </c>
      <c r="C33" s="2" t="s">
        <v>11</v>
      </c>
      <c r="D33" s="16">
        <v>4000</v>
      </c>
      <c r="E33" s="4" t="s">
        <v>12</v>
      </c>
      <c r="F33" s="4" t="s">
        <v>174</v>
      </c>
      <c r="G33" s="4" t="s">
        <v>21</v>
      </c>
      <c r="H33" s="4"/>
    </row>
    <row r="34" spans="1:8" ht="36.75" customHeight="1">
      <c r="A34" s="27" t="s">
        <v>132</v>
      </c>
      <c r="B34" s="4">
        <v>2210</v>
      </c>
      <c r="C34" s="2" t="s">
        <v>11</v>
      </c>
      <c r="D34" s="18">
        <v>1000</v>
      </c>
      <c r="E34" s="5" t="s">
        <v>12</v>
      </c>
      <c r="F34" s="4" t="s">
        <v>174</v>
      </c>
      <c r="G34" s="4" t="s">
        <v>21</v>
      </c>
      <c r="H34" s="5"/>
    </row>
    <row r="35" spans="1:8" ht="27.75" customHeight="1">
      <c r="A35" s="27" t="s">
        <v>134</v>
      </c>
      <c r="B35" s="4">
        <v>2210</v>
      </c>
      <c r="C35" s="2" t="s">
        <v>11</v>
      </c>
      <c r="D35" s="16">
        <v>500</v>
      </c>
      <c r="E35" s="4" t="s">
        <v>12</v>
      </c>
      <c r="F35" s="4" t="s">
        <v>174</v>
      </c>
      <c r="G35" s="4" t="s">
        <v>21</v>
      </c>
      <c r="H35" s="5"/>
    </row>
    <row r="36" spans="1:8" ht="23.25" customHeight="1">
      <c r="A36" s="27" t="s">
        <v>127</v>
      </c>
      <c r="B36" s="4">
        <v>2210</v>
      </c>
      <c r="C36" s="2" t="s">
        <v>11</v>
      </c>
      <c r="D36" s="16">
        <v>500</v>
      </c>
      <c r="E36" s="4" t="s">
        <v>12</v>
      </c>
      <c r="F36" s="4" t="s">
        <v>174</v>
      </c>
      <c r="G36" s="4" t="s">
        <v>21</v>
      </c>
      <c r="H36" s="5"/>
    </row>
    <row r="37" spans="1:8" ht="32.25" customHeight="1">
      <c r="A37" s="27" t="s">
        <v>109</v>
      </c>
      <c r="B37" s="4">
        <v>2210</v>
      </c>
      <c r="C37" s="2" t="s">
        <v>11</v>
      </c>
      <c r="D37" s="17">
        <v>2000</v>
      </c>
      <c r="E37" s="4" t="s">
        <v>12</v>
      </c>
      <c r="F37" s="4" t="s">
        <v>174</v>
      </c>
      <c r="G37" s="4" t="s">
        <v>21</v>
      </c>
      <c r="H37" s="5"/>
    </row>
    <row r="38" spans="1:8" ht="30" customHeight="1">
      <c r="A38" s="27" t="s">
        <v>108</v>
      </c>
      <c r="B38" s="4">
        <v>2210</v>
      </c>
      <c r="C38" s="2" t="s">
        <v>11</v>
      </c>
      <c r="D38" s="16">
        <v>1500</v>
      </c>
      <c r="E38" s="4" t="s">
        <v>12</v>
      </c>
      <c r="F38" s="4" t="s">
        <v>174</v>
      </c>
      <c r="G38" s="4" t="s">
        <v>21</v>
      </c>
      <c r="H38" s="5"/>
    </row>
    <row r="39" spans="1:8" ht="40.5" customHeight="1">
      <c r="A39" s="27" t="s">
        <v>126</v>
      </c>
      <c r="B39" s="4">
        <v>2210</v>
      </c>
      <c r="C39" s="2" t="s">
        <v>11</v>
      </c>
      <c r="D39" s="16">
        <v>2500</v>
      </c>
      <c r="E39" s="4" t="s">
        <v>12</v>
      </c>
      <c r="F39" s="4" t="s">
        <v>174</v>
      </c>
      <c r="G39" s="4" t="s">
        <v>21</v>
      </c>
      <c r="H39" s="5"/>
    </row>
    <row r="40" spans="1:8" ht="48.75" customHeight="1">
      <c r="A40" s="30" t="s">
        <v>130</v>
      </c>
      <c r="B40" s="4">
        <v>2210</v>
      </c>
      <c r="C40" s="2" t="s">
        <v>11</v>
      </c>
      <c r="D40" s="16">
        <v>2500</v>
      </c>
      <c r="E40" s="4" t="s">
        <v>12</v>
      </c>
      <c r="F40" s="4" t="s">
        <v>174</v>
      </c>
      <c r="G40" s="4" t="s">
        <v>21</v>
      </c>
      <c r="H40" s="5"/>
    </row>
    <row r="41" spans="1:8" ht="24.75" customHeight="1">
      <c r="A41" s="27" t="s">
        <v>138</v>
      </c>
      <c r="B41" s="4">
        <v>2210</v>
      </c>
      <c r="C41" s="2" t="s">
        <v>11</v>
      </c>
      <c r="D41" s="16">
        <v>1000</v>
      </c>
      <c r="E41" s="4" t="s">
        <v>12</v>
      </c>
      <c r="F41" s="4" t="s">
        <v>174</v>
      </c>
      <c r="G41" s="4" t="s">
        <v>21</v>
      </c>
      <c r="H41" s="19"/>
    </row>
    <row r="42" spans="1:8" ht="48" customHeight="1">
      <c r="A42" s="27" t="s">
        <v>135</v>
      </c>
      <c r="B42" s="4">
        <v>2210</v>
      </c>
      <c r="C42" s="2" t="s">
        <v>11</v>
      </c>
      <c r="D42" s="16">
        <v>1500</v>
      </c>
      <c r="E42" s="4" t="s">
        <v>12</v>
      </c>
      <c r="F42" s="4" t="s">
        <v>174</v>
      </c>
      <c r="G42" s="4" t="s">
        <v>21</v>
      </c>
      <c r="H42" s="19"/>
    </row>
    <row r="43" spans="1:8" ht="40.5" customHeight="1">
      <c r="A43" s="27" t="s">
        <v>111</v>
      </c>
      <c r="B43" s="4">
        <v>2210</v>
      </c>
      <c r="C43" s="2" t="s">
        <v>11</v>
      </c>
      <c r="D43" s="25">
        <v>46474</v>
      </c>
      <c r="E43" s="26" t="s">
        <v>12</v>
      </c>
      <c r="F43" s="4" t="s">
        <v>174</v>
      </c>
      <c r="G43" s="26" t="s">
        <v>21</v>
      </c>
      <c r="H43" s="19" t="s">
        <v>100</v>
      </c>
    </row>
    <row r="44" spans="1:8" ht="19.5" customHeight="1">
      <c r="A44" s="27"/>
      <c r="B44" s="4"/>
      <c r="C44" s="2"/>
      <c r="D44" s="31">
        <f>SUM(D12:D43)</f>
        <v>199186</v>
      </c>
      <c r="E44" s="26"/>
      <c r="F44" s="4"/>
      <c r="G44" s="26"/>
      <c r="H44" s="19"/>
    </row>
    <row r="45" spans="1:8" ht="45.75" customHeight="1">
      <c r="A45" s="30" t="s">
        <v>124</v>
      </c>
      <c r="B45" s="4">
        <v>2220</v>
      </c>
      <c r="C45" s="2" t="s">
        <v>11</v>
      </c>
      <c r="D45" s="18">
        <v>15000</v>
      </c>
      <c r="E45" s="4" t="s">
        <v>12</v>
      </c>
      <c r="F45" s="4" t="s">
        <v>174</v>
      </c>
      <c r="G45" s="4" t="s">
        <v>21</v>
      </c>
      <c r="H45" s="4"/>
    </row>
    <row r="46" spans="1:8" ht="24">
      <c r="A46" s="30" t="s">
        <v>121</v>
      </c>
      <c r="B46" s="4">
        <v>2220</v>
      </c>
      <c r="C46" s="2" t="s">
        <v>11</v>
      </c>
      <c r="D46" s="18">
        <v>19500</v>
      </c>
      <c r="E46" s="4" t="s">
        <v>12</v>
      </c>
      <c r="F46" s="4" t="s">
        <v>174</v>
      </c>
      <c r="G46" s="4" t="s">
        <v>21</v>
      </c>
      <c r="H46" s="4"/>
    </row>
    <row r="47" spans="1:8" ht="36" customHeight="1">
      <c r="A47" s="30" t="s">
        <v>120</v>
      </c>
      <c r="B47" s="4">
        <v>2220</v>
      </c>
      <c r="C47" s="2" t="s">
        <v>11</v>
      </c>
      <c r="D47" s="18">
        <v>8000</v>
      </c>
      <c r="E47" s="4" t="s">
        <v>12</v>
      </c>
      <c r="F47" s="4" t="s">
        <v>174</v>
      </c>
      <c r="G47" s="4" t="s">
        <v>21</v>
      </c>
      <c r="H47" s="4"/>
    </row>
    <row r="48" spans="1:8" ht="36" customHeight="1">
      <c r="A48" s="30" t="s">
        <v>125</v>
      </c>
      <c r="B48" s="4">
        <v>2220</v>
      </c>
      <c r="C48" s="2" t="s">
        <v>11</v>
      </c>
      <c r="D48" s="18">
        <v>10000</v>
      </c>
      <c r="E48" s="4" t="s">
        <v>12</v>
      </c>
      <c r="F48" s="4" t="s">
        <v>174</v>
      </c>
      <c r="G48" s="4" t="s">
        <v>21</v>
      </c>
      <c r="H48" s="4"/>
    </row>
    <row r="49" spans="1:8" ht="36" customHeight="1">
      <c r="A49" s="30" t="s">
        <v>125</v>
      </c>
      <c r="B49" s="4">
        <v>2220</v>
      </c>
      <c r="C49" s="2" t="s">
        <v>11</v>
      </c>
      <c r="D49" s="32">
        <v>-2244</v>
      </c>
      <c r="E49" s="4" t="s">
        <v>12</v>
      </c>
      <c r="F49" s="4" t="s">
        <v>183</v>
      </c>
      <c r="G49" s="4" t="s">
        <v>21</v>
      </c>
      <c r="H49" s="4"/>
    </row>
    <row r="50" spans="1:8" ht="26.25" customHeight="1">
      <c r="A50" s="30" t="s">
        <v>115</v>
      </c>
      <c r="B50" s="4">
        <v>2220</v>
      </c>
      <c r="C50" s="2" t="s">
        <v>11</v>
      </c>
      <c r="D50" s="18">
        <v>7500</v>
      </c>
      <c r="E50" s="4" t="s">
        <v>12</v>
      </c>
      <c r="F50" s="4" t="s">
        <v>174</v>
      </c>
      <c r="G50" s="4" t="s">
        <v>21</v>
      </c>
      <c r="H50" s="4"/>
    </row>
    <row r="51" spans="1:8" ht="36" customHeight="1">
      <c r="A51" s="30" t="s">
        <v>181</v>
      </c>
      <c r="B51" s="4">
        <v>2220</v>
      </c>
      <c r="C51" s="2" t="s">
        <v>11</v>
      </c>
      <c r="D51" s="18">
        <v>15000</v>
      </c>
      <c r="E51" s="4" t="s">
        <v>12</v>
      </c>
      <c r="F51" s="4" t="s">
        <v>174</v>
      </c>
      <c r="G51" s="4" t="s">
        <v>21</v>
      </c>
      <c r="H51" s="4"/>
    </row>
    <row r="52" spans="1:8" ht="69" customHeight="1">
      <c r="A52" s="30" t="s">
        <v>114</v>
      </c>
      <c r="B52" s="4">
        <v>2220</v>
      </c>
      <c r="C52" s="2" t="s">
        <v>11</v>
      </c>
      <c r="D52" s="18">
        <v>10000</v>
      </c>
      <c r="E52" s="4" t="s">
        <v>12</v>
      </c>
      <c r="F52" s="4" t="s">
        <v>174</v>
      </c>
      <c r="G52" s="4" t="s">
        <v>21</v>
      </c>
      <c r="H52" s="4"/>
    </row>
    <row r="53" spans="1:8" ht="31.5" customHeight="1">
      <c r="A53" s="30" t="s">
        <v>117</v>
      </c>
      <c r="B53" s="4">
        <v>2220</v>
      </c>
      <c r="C53" s="2" t="s">
        <v>11</v>
      </c>
      <c r="D53" s="18">
        <v>4000</v>
      </c>
      <c r="E53" s="4" t="s">
        <v>12</v>
      </c>
      <c r="F53" s="4" t="s">
        <v>174</v>
      </c>
      <c r="G53" s="4" t="s">
        <v>21</v>
      </c>
      <c r="H53" s="4"/>
    </row>
    <row r="54" spans="1:8" ht="63" customHeight="1">
      <c r="A54" s="30" t="s">
        <v>116</v>
      </c>
      <c r="B54" s="4">
        <v>2220</v>
      </c>
      <c r="C54" s="2" t="s">
        <v>11</v>
      </c>
      <c r="D54" s="18">
        <v>3000</v>
      </c>
      <c r="E54" s="4" t="s">
        <v>12</v>
      </c>
      <c r="F54" s="4" t="s">
        <v>174</v>
      </c>
      <c r="G54" s="4" t="s">
        <v>21</v>
      </c>
      <c r="H54" s="4"/>
    </row>
    <row r="55" spans="1:8" ht="72" customHeight="1">
      <c r="A55" s="30" t="s">
        <v>171</v>
      </c>
      <c r="B55" s="4">
        <v>2220</v>
      </c>
      <c r="C55" s="2" t="s">
        <v>11</v>
      </c>
      <c r="D55" s="18">
        <v>1000</v>
      </c>
      <c r="E55" s="4" t="s">
        <v>12</v>
      </c>
      <c r="F55" s="4" t="s">
        <v>174</v>
      </c>
      <c r="G55" s="4" t="s">
        <v>21</v>
      </c>
      <c r="H55" s="4"/>
    </row>
    <row r="56" spans="1:8" ht="34.5" customHeight="1">
      <c r="A56" s="30" t="s">
        <v>123</v>
      </c>
      <c r="B56" s="4">
        <v>2220</v>
      </c>
      <c r="C56" s="2" t="s">
        <v>11</v>
      </c>
      <c r="D56" s="18">
        <v>6000</v>
      </c>
      <c r="E56" s="4" t="s">
        <v>12</v>
      </c>
      <c r="F56" s="4" t="s">
        <v>174</v>
      </c>
      <c r="G56" s="4" t="s">
        <v>21</v>
      </c>
      <c r="H56" s="4"/>
    </row>
    <row r="57" spans="1:8" ht="63" customHeight="1">
      <c r="A57" s="30" t="s">
        <v>118</v>
      </c>
      <c r="B57" s="4">
        <v>2220</v>
      </c>
      <c r="C57" s="2" t="s">
        <v>11</v>
      </c>
      <c r="D57" s="18">
        <v>1000</v>
      </c>
      <c r="E57" s="4" t="s">
        <v>12</v>
      </c>
      <c r="F57" s="4" t="s">
        <v>174</v>
      </c>
      <c r="G57" s="4" t="s">
        <v>21</v>
      </c>
      <c r="H57" s="4"/>
    </row>
    <row r="58" spans="1:8" ht="51" customHeight="1">
      <c r="A58" s="33" t="s">
        <v>119</v>
      </c>
      <c r="B58" s="4">
        <v>2220</v>
      </c>
      <c r="C58" s="2" t="s">
        <v>11</v>
      </c>
      <c r="D58" s="18">
        <v>700</v>
      </c>
      <c r="E58" s="4" t="s">
        <v>12</v>
      </c>
      <c r="F58" s="4" t="s">
        <v>174</v>
      </c>
      <c r="G58" s="4" t="s">
        <v>21</v>
      </c>
      <c r="H58" s="17"/>
    </row>
    <row r="59" spans="1:8" ht="37.5" customHeight="1">
      <c r="A59" s="30" t="s">
        <v>122</v>
      </c>
      <c r="B59" s="4">
        <v>2220</v>
      </c>
      <c r="C59" s="2" t="s">
        <v>11</v>
      </c>
      <c r="D59" s="18">
        <v>500</v>
      </c>
      <c r="E59" s="4" t="s">
        <v>12</v>
      </c>
      <c r="F59" s="4" t="s">
        <v>174</v>
      </c>
      <c r="G59" s="4" t="s">
        <v>21</v>
      </c>
      <c r="H59" s="17"/>
    </row>
    <row r="60" spans="1:8" ht="37.5" customHeight="1">
      <c r="A60" s="30" t="s">
        <v>184</v>
      </c>
      <c r="B60" s="4">
        <v>2220</v>
      </c>
      <c r="C60" s="2" t="s">
        <v>11</v>
      </c>
      <c r="D60" s="32">
        <v>1195</v>
      </c>
      <c r="E60" s="4" t="s">
        <v>12</v>
      </c>
      <c r="F60" s="4" t="s">
        <v>183</v>
      </c>
      <c r="G60" s="4" t="s">
        <v>21</v>
      </c>
      <c r="H60" s="17"/>
    </row>
    <row r="61" spans="1:8" ht="51.75" customHeight="1">
      <c r="A61" s="30" t="s">
        <v>185</v>
      </c>
      <c r="B61" s="4">
        <v>2220</v>
      </c>
      <c r="C61" s="2" t="s">
        <v>11</v>
      </c>
      <c r="D61" s="32">
        <v>1049</v>
      </c>
      <c r="E61" s="4" t="s">
        <v>12</v>
      </c>
      <c r="F61" s="4" t="s">
        <v>183</v>
      </c>
      <c r="G61" s="4" t="s">
        <v>21</v>
      </c>
      <c r="H61" s="17"/>
    </row>
    <row r="62" spans="1:8" ht="19.5" customHeight="1">
      <c r="A62" s="30"/>
      <c r="B62" s="4"/>
      <c r="C62" s="2"/>
      <c r="D62" s="32">
        <f>SUM(D45:D61)</f>
        <v>101200</v>
      </c>
      <c r="E62" s="4"/>
      <c r="F62" s="4"/>
      <c r="G62" s="4"/>
      <c r="H62" s="17"/>
    </row>
    <row r="63" spans="1:8" ht="48.75" customHeight="1">
      <c r="A63" s="33" t="s">
        <v>170</v>
      </c>
      <c r="B63" s="3">
        <v>2230</v>
      </c>
      <c r="C63" s="2" t="s">
        <v>11</v>
      </c>
      <c r="D63" s="18">
        <v>6500</v>
      </c>
      <c r="E63" s="3" t="s">
        <v>12</v>
      </c>
      <c r="F63" s="4" t="s">
        <v>174</v>
      </c>
      <c r="G63" s="3" t="s">
        <v>21</v>
      </c>
      <c r="H63" s="3"/>
    </row>
    <row r="64" spans="1:8" ht="32.25" customHeight="1">
      <c r="A64" s="3"/>
      <c r="B64" s="3"/>
      <c r="C64" s="2"/>
      <c r="D64" s="32">
        <f>SUM(D63)</f>
        <v>6500</v>
      </c>
      <c r="E64" s="3"/>
      <c r="F64" s="4"/>
      <c r="G64" s="3"/>
      <c r="H64" s="3"/>
    </row>
    <row r="65" spans="1:8" ht="50.25" customHeight="1">
      <c r="A65" s="30" t="s">
        <v>153</v>
      </c>
      <c r="B65" s="4">
        <v>2240</v>
      </c>
      <c r="C65" s="2" t="s">
        <v>11</v>
      </c>
      <c r="D65" s="18">
        <v>10402</v>
      </c>
      <c r="E65" s="4" t="s">
        <v>12</v>
      </c>
      <c r="F65" s="4" t="s">
        <v>174</v>
      </c>
      <c r="G65" s="4" t="s">
        <v>21</v>
      </c>
      <c r="H65" s="20"/>
    </row>
    <row r="66" spans="1:8" ht="42" customHeight="1">
      <c r="A66" s="30" t="s">
        <v>163</v>
      </c>
      <c r="B66" s="4">
        <v>2240</v>
      </c>
      <c r="C66" s="2" t="s">
        <v>11</v>
      </c>
      <c r="D66" s="18">
        <v>2000</v>
      </c>
      <c r="E66" s="4" t="s">
        <v>12</v>
      </c>
      <c r="F66" s="4" t="s">
        <v>174</v>
      </c>
      <c r="G66" s="4" t="s">
        <v>21</v>
      </c>
      <c r="H66" s="21"/>
    </row>
    <row r="67" spans="1:8" ht="51.75" customHeight="1">
      <c r="A67" s="30" t="s">
        <v>162</v>
      </c>
      <c r="B67" s="4">
        <v>2240</v>
      </c>
      <c r="C67" s="2" t="s">
        <v>11</v>
      </c>
      <c r="D67" s="18">
        <v>8</v>
      </c>
      <c r="E67" s="4" t="s">
        <v>12</v>
      </c>
      <c r="F67" s="4" t="s">
        <v>174</v>
      </c>
      <c r="G67" s="4" t="s">
        <v>21</v>
      </c>
      <c r="H67" s="21"/>
    </row>
    <row r="68" spans="1:8" ht="49.5" customHeight="1">
      <c r="A68" s="30" t="s">
        <v>151</v>
      </c>
      <c r="B68" s="4">
        <v>2240</v>
      </c>
      <c r="C68" s="2" t="s">
        <v>11</v>
      </c>
      <c r="D68" s="18">
        <v>3000</v>
      </c>
      <c r="E68" s="4" t="s">
        <v>12</v>
      </c>
      <c r="F68" s="4" t="s">
        <v>174</v>
      </c>
      <c r="G68" s="4" t="s">
        <v>21</v>
      </c>
      <c r="H68" s="21"/>
    </row>
    <row r="69" spans="1:8" ht="49.5" customHeight="1">
      <c r="A69" s="30" t="s">
        <v>151</v>
      </c>
      <c r="B69" s="4">
        <v>2240</v>
      </c>
      <c r="C69" s="2" t="s">
        <v>179</v>
      </c>
      <c r="D69" s="18">
        <v>437</v>
      </c>
      <c r="E69" s="4" t="s">
        <v>12</v>
      </c>
      <c r="F69" s="4" t="s">
        <v>174</v>
      </c>
      <c r="G69" s="4" t="s">
        <v>21</v>
      </c>
      <c r="H69" s="22" t="s">
        <v>175</v>
      </c>
    </row>
    <row r="70" spans="1:8" ht="49.5" customHeight="1">
      <c r="A70" s="30" t="s">
        <v>151</v>
      </c>
      <c r="B70" s="4">
        <v>2240</v>
      </c>
      <c r="C70" s="2" t="s">
        <v>11</v>
      </c>
      <c r="D70" s="18">
        <v>-411</v>
      </c>
      <c r="E70" s="4" t="s">
        <v>12</v>
      </c>
      <c r="F70" s="4" t="s">
        <v>183</v>
      </c>
      <c r="G70" s="4" t="s">
        <v>21</v>
      </c>
      <c r="H70" s="22"/>
    </row>
    <row r="71" spans="1:8" ht="30.75" customHeight="1">
      <c r="A71" s="30" t="s">
        <v>165</v>
      </c>
      <c r="B71" s="4">
        <v>2240</v>
      </c>
      <c r="C71" s="2" t="s">
        <v>11</v>
      </c>
      <c r="D71" s="18">
        <v>1500</v>
      </c>
      <c r="E71" s="4" t="s">
        <v>12</v>
      </c>
      <c r="F71" s="4" t="s">
        <v>174</v>
      </c>
      <c r="G71" s="4" t="s">
        <v>21</v>
      </c>
      <c r="H71" s="21"/>
    </row>
    <row r="72" spans="1:8" ht="39" customHeight="1">
      <c r="A72" s="30" t="s">
        <v>152</v>
      </c>
      <c r="B72" s="4">
        <v>2240</v>
      </c>
      <c r="C72" s="2" t="s">
        <v>11</v>
      </c>
      <c r="D72" s="18">
        <v>1920</v>
      </c>
      <c r="E72" s="4" t="s">
        <v>12</v>
      </c>
      <c r="F72" s="4" t="s">
        <v>174</v>
      </c>
      <c r="G72" s="4" t="s">
        <v>21</v>
      </c>
      <c r="H72" s="21"/>
    </row>
    <row r="73" spans="1:8" ht="39" customHeight="1">
      <c r="A73" s="30" t="s">
        <v>152</v>
      </c>
      <c r="B73" s="4">
        <v>2240</v>
      </c>
      <c r="C73" s="2" t="s">
        <v>11</v>
      </c>
      <c r="D73" s="18">
        <v>2992</v>
      </c>
      <c r="E73" s="4" t="s">
        <v>12</v>
      </c>
      <c r="F73" s="4" t="s">
        <v>174</v>
      </c>
      <c r="G73" s="4" t="s">
        <v>21</v>
      </c>
      <c r="H73" s="22" t="s">
        <v>175</v>
      </c>
    </row>
    <row r="74" spans="1:8" ht="38.25" customHeight="1">
      <c r="A74" s="30" t="s">
        <v>166</v>
      </c>
      <c r="B74" s="4">
        <v>2240</v>
      </c>
      <c r="C74" s="2" t="s">
        <v>11</v>
      </c>
      <c r="D74" s="18">
        <v>3700</v>
      </c>
      <c r="E74" s="4" t="s">
        <v>12</v>
      </c>
      <c r="F74" s="4" t="s">
        <v>174</v>
      </c>
      <c r="G74" s="4" t="s">
        <v>21</v>
      </c>
      <c r="H74" s="21"/>
    </row>
    <row r="75" spans="1:8" ht="63" customHeight="1">
      <c r="A75" s="30" t="s">
        <v>168</v>
      </c>
      <c r="B75" s="4">
        <v>2240</v>
      </c>
      <c r="C75" s="2" t="s">
        <v>11</v>
      </c>
      <c r="D75" s="18">
        <v>1098</v>
      </c>
      <c r="E75" s="4" t="s">
        <v>12</v>
      </c>
      <c r="F75" s="4" t="s">
        <v>174</v>
      </c>
      <c r="G75" s="4" t="s">
        <v>21</v>
      </c>
      <c r="H75" s="21"/>
    </row>
    <row r="76" spans="1:8" ht="59.25" customHeight="1">
      <c r="A76" s="30" t="s">
        <v>169</v>
      </c>
      <c r="B76" s="4">
        <v>2240</v>
      </c>
      <c r="C76" s="2" t="s">
        <v>11</v>
      </c>
      <c r="D76" s="19">
        <v>1000</v>
      </c>
      <c r="E76" s="4" t="s">
        <v>12</v>
      </c>
      <c r="F76" s="4" t="s">
        <v>174</v>
      </c>
      <c r="G76" s="4" t="s">
        <v>21</v>
      </c>
      <c r="H76" s="21"/>
    </row>
    <row r="77" spans="1:8" ht="40.5" customHeight="1">
      <c r="A77" s="30" t="s">
        <v>148</v>
      </c>
      <c r="B77" s="4">
        <v>2240</v>
      </c>
      <c r="C77" s="2" t="s">
        <v>11</v>
      </c>
      <c r="D77" s="16">
        <v>7500</v>
      </c>
      <c r="E77" s="4" t="s">
        <v>12</v>
      </c>
      <c r="F77" s="4" t="s">
        <v>174</v>
      </c>
      <c r="G77" s="4" t="s">
        <v>21</v>
      </c>
      <c r="H77" s="21"/>
    </row>
    <row r="78" spans="1:8" ht="40.5" customHeight="1">
      <c r="A78" s="30" t="s">
        <v>148</v>
      </c>
      <c r="B78" s="4">
        <v>2240</v>
      </c>
      <c r="C78" s="2" t="s">
        <v>11</v>
      </c>
      <c r="D78" s="16">
        <v>1579</v>
      </c>
      <c r="E78" s="4" t="s">
        <v>12</v>
      </c>
      <c r="F78" s="4" t="s">
        <v>174</v>
      </c>
      <c r="G78" s="4" t="s">
        <v>21</v>
      </c>
      <c r="H78" s="22" t="s">
        <v>175</v>
      </c>
    </row>
    <row r="79" spans="1:8" ht="39.75" customHeight="1">
      <c r="A79" s="30" t="s">
        <v>161</v>
      </c>
      <c r="B79" s="4">
        <v>2240</v>
      </c>
      <c r="C79" s="2" t="s">
        <v>11</v>
      </c>
      <c r="D79" s="18">
        <v>2500</v>
      </c>
      <c r="E79" s="4" t="s">
        <v>12</v>
      </c>
      <c r="F79" s="4" t="s">
        <v>174</v>
      </c>
      <c r="G79" s="4" t="s">
        <v>21</v>
      </c>
      <c r="H79" s="21"/>
    </row>
    <row r="80" spans="1:8" ht="46.5" customHeight="1">
      <c r="A80" s="30" t="s">
        <v>154</v>
      </c>
      <c r="B80" s="4">
        <v>2240</v>
      </c>
      <c r="C80" s="2" t="s">
        <v>11</v>
      </c>
      <c r="D80" s="18">
        <v>2000</v>
      </c>
      <c r="E80" s="4" t="s">
        <v>12</v>
      </c>
      <c r="F80" s="4" t="s">
        <v>174</v>
      </c>
      <c r="G80" s="4" t="s">
        <v>21</v>
      </c>
      <c r="H80" s="21"/>
    </row>
    <row r="81" spans="1:8" ht="46.5" customHeight="1">
      <c r="A81" s="30" t="s">
        <v>154</v>
      </c>
      <c r="B81" s="4">
        <v>2240</v>
      </c>
      <c r="C81" s="2" t="s">
        <v>179</v>
      </c>
      <c r="D81" s="18">
        <v>1056</v>
      </c>
      <c r="E81" s="4" t="s">
        <v>12</v>
      </c>
      <c r="F81" s="4" t="s">
        <v>174</v>
      </c>
      <c r="G81" s="4" t="s">
        <v>21</v>
      </c>
      <c r="H81" s="22" t="s">
        <v>175</v>
      </c>
    </row>
    <row r="82" spans="1:8" ht="54.75" customHeight="1">
      <c r="A82" s="30" t="s">
        <v>159</v>
      </c>
      <c r="B82" s="4">
        <v>2240</v>
      </c>
      <c r="C82" s="2" t="s">
        <v>11</v>
      </c>
      <c r="D82" s="18">
        <v>3305</v>
      </c>
      <c r="E82" s="4" t="s">
        <v>12</v>
      </c>
      <c r="F82" s="4" t="s">
        <v>174</v>
      </c>
      <c r="G82" s="4" t="s">
        <v>21</v>
      </c>
      <c r="H82" s="21"/>
    </row>
    <row r="83" spans="1:8" ht="31.5" customHeight="1">
      <c r="A83" s="30" t="s">
        <v>160</v>
      </c>
      <c r="B83" s="4">
        <v>2240</v>
      </c>
      <c r="C83" s="2" t="s">
        <v>11</v>
      </c>
      <c r="D83" s="18">
        <v>7000</v>
      </c>
      <c r="E83" s="4" t="s">
        <v>12</v>
      </c>
      <c r="F83" s="4" t="s">
        <v>174</v>
      </c>
      <c r="G83" s="4" t="s">
        <v>21</v>
      </c>
      <c r="H83" s="21"/>
    </row>
    <row r="84" spans="1:8" ht="31.5" customHeight="1">
      <c r="A84" s="30" t="s">
        <v>160</v>
      </c>
      <c r="B84" s="4">
        <v>2240</v>
      </c>
      <c r="C84" s="2" t="s">
        <v>11</v>
      </c>
      <c r="D84" s="32">
        <v>-742</v>
      </c>
      <c r="E84" s="4" t="s">
        <v>12</v>
      </c>
      <c r="F84" s="4" t="s">
        <v>183</v>
      </c>
      <c r="G84" s="4" t="s">
        <v>21</v>
      </c>
      <c r="H84" s="21"/>
    </row>
    <row r="85" spans="1:8" ht="38.25" customHeight="1">
      <c r="A85" s="30" t="s">
        <v>164</v>
      </c>
      <c r="B85" s="4">
        <v>2240</v>
      </c>
      <c r="C85" s="2" t="s">
        <v>11</v>
      </c>
      <c r="D85" s="16">
        <v>1000</v>
      </c>
      <c r="E85" s="4" t="s">
        <v>12</v>
      </c>
      <c r="F85" s="4" t="s">
        <v>174</v>
      </c>
      <c r="G85" s="4" t="s">
        <v>21</v>
      </c>
      <c r="H85" s="21"/>
    </row>
    <row r="86" spans="1:8" ht="38.25" customHeight="1">
      <c r="A86" s="30" t="s">
        <v>164</v>
      </c>
      <c r="B86" s="4">
        <v>2240</v>
      </c>
      <c r="C86" s="2" t="s">
        <v>11</v>
      </c>
      <c r="D86" s="28">
        <v>1153</v>
      </c>
      <c r="E86" s="4" t="s">
        <v>12</v>
      </c>
      <c r="F86" s="4" t="s">
        <v>183</v>
      </c>
      <c r="G86" s="4" t="s">
        <v>21</v>
      </c>
      <c r="H86" s="21"/>
    </row>
    <row r="87" spans="1:8" ht="50.25" customHeight="1">
      <c r="A87" s="30" t="s">
        <v>158</v>
      </c>
      <c r="B87" s="4">
        <v>2240</v>
      </c>
      <c r="C87" s="2" t="s">
        <v>11</v>
      </c>
      <c r="D87" s="18">
        <v>1500</v>
      </c>
      <c r="E87" s="4" t="s">
        <v>12</v>
      </c>
      <c r="F87" s="4" t="s">
        <v>174</v>
      </c>
      <c r="G87" s="4" t="s">
        <v>21</v>
      </c>
      <c r="H87" s="21"/>
    </row>
    <row r="88" spans="1:8" ht="40.5" customHeight="1">
      <c r="A88" s="30" t="s">
        <v>149</v>
      </c>
      <c r="B88" s="4">
        <v>2240</v>
      </c>
      <c r="C88" s="2" t="s">
        <v>11</v>
      </c>
      <c r="D88" s="18">
        <v>3495</v>
      </c>
      <c r="E88" s="4" t="s">
        <v>12</v>
      </c>
      <c r="F88" s="4" t="s">
        <v>174</v>
      </c>
      <c r="G88" s="4" t="s">
        <v>21</v>
      </c>
      <c r="H88" s="21"/>
    </row>
    <row r="89" spans="1:8" ht="40.5" customHeight="1">
      <c r="A89" s="30" t="s">
        <v>149</v>
      </c>
      <c r="B89" s="4">
        <v>2240</v>
      </c>
      <c r="C89" s="2" t="s">
        <v>179</v>
      </c>
      <c r="D89" s="18">
        <v>275</v>
      </c>
      <c r="E89" s="4" t="s">
        <v>12</v>
      </c>
      <c r="F89" s="4" t="s">
        <v>174</v>
      </c>
      <c r="G89" s="4" t="s">
        <v>21</v>
      </c>
      <c r="H89" s="22" t="s">
        <v>175</v>
      </c>
    </row>
    <row r="90" spans="1:8" ht="38.25" customHeight="1">
      <c r="A90" s="30" t="s">
        <v>150</v>
      </c>
      <c r="B90" s="4">
        <v>2240</v>
      </c>
      <c r="C90" s="2" t="s">
        <v>11</v>
      </c>
      <c r="D90" s="17">
        <v>2000</v>
      </c>
      <c r="E90" s="4" t="s">
        <v>12</v>
      </c>
      <c r="F90" s="4" t="s">
        <v>174</v>
      </c>
      <c r="G90" s="4" t="s">
        <v>21</v>
      </c>
      <c r="H90" s="21"/>
    </row>
    <row r="91" spans="1:8" ht="60.75" customHeight="1">
      <c r="A91" s="30" t="s">
        <v>177</v>
      </c>
      <c r="B91" s="4">
        <v>2240</v>
      </c>
      <c r="C91" s="2" t="s">
        <v>178</v>
      </c>
      <c r="D91" s="17">
        <v>4500</v>
      </c>
      <c r="E91" s="4" t="s">
        <v>12</v>
      </c>
      <c r="F91" s="4" t="s">
        <v>174</v>
      </c>
      <c r="G91" s="4" t="s">
        <v>21</v>
      </c>
      <c r="H91" s="22" t="s">
        <v>175</v>
      </c>
    </row>
    <row r="92" spans="1:8" ht="60.75" customHeight="1">
      <c r="A92" s="30" t="s">
        <v>177</v>
      </c>
      <c r="B92" s="4">
        <v>2240</v>
      </c>
      <c r="C92" s="2" t="s">
        <v>179</v>
      </c>
      <c r="D92" s="17">
        <v>18017</v>
      </c>
      <c r="E92" s="4" t="s">
        <v>12</v>
      </c>
      <c r="F92" s="4" t="s">
        <v>174</v>
      </c>
      <c r="G92" s="4" t="s">
        <v>21</v>
      </c>
      <c r="H92" s="22" t="s">
        <v>175</v>
      </c>
    </row>
    <row r="93" spans="1:8" ht="34.5" customHeight="1">
      <c r="A93" s="4"/>
      <c r="B93" s="4"/>
      <c r="C93" s="2"/>
      <c r="D93" s="29">
        <f>SUM(D65:D92)</f>
        <v>83784</v>
      </c>
      <c r="E93" s="4"/>
      <c r="F93" s="4"/>
      <c r="G93" s="4"/>
      <c r="H93" s="21"/>
    </row>
    <row r="94" spans="1:8" ht="43.5" customHeight="1">
      <c r="A94" s="34" t="s">
        <v>157</v>
      </c>
      <c r="B94" s="4">
        <v>2271</v>
      </c>
      <c r="C94" s="2" t="s">
        <v>11</v>
      </c>
      <c r="D94" s="17">
        <v>24130</v>
      </c>
      <c r="E94" s="4" t="s">
        <v>176</v>
      </c>
      <c r="F94" s="4" t="s">
        <v>174</v>
      </c>
      <c r="G94" s="4" t="s">
        <v>21</v>
      </c>
      <c r="H94" s="22" t="s">
        <v>83</v>
      </c>
    </row>
    <row r="95" spans="1:8" ht="40.5" customHeight="1">
      <c r="A95" s="34" t="s">
        <v>157</v>
      </c>
      <c r="B95" s="4">
        <v>2271</v>
      </c>
      <c r="C95" s="2" t="s">
        <v>11</v>
      </c>
      <c r="D95" s="17">
        <v>69733</v>
      </c>
      <c r="E95" s="4" t="s">
        <v>12</v>
      </c>
      <c r="F95" s="4" t="s">
        <v>174</v>
      </c>
      <c r="G95" s="4" t="s">
        <v>21</v>
      </c>
      <c r="H95" s="22" t="s">
        <v>175</v>
      </c>
    </row>
    <row r="96" spans="1:8" ht="40.5" customHeight="1">
      <c r="A96" s="34"/>
      <c r="B96" s="4"/>
      <c r="C96" s="2"/>
      <c r="D96" s="29">
        <f>SUM(D94:D95)</f>
        <v>93863</v>
      </c>
      <c r="E96" s="4"/>
      <c r="F96" s="4"/>
      <c r="G96" s="4"/>
      <c r="H96" s="22"/>
    </row>
    <row r="97" spans="1:8" ht="49.5" customHeight="1">
      <c r="A97" s="30" t="s">
        <v>156</v>
      </c>
      <c r="B97" s="4">
        <v>2272</v>
      </c>
      <c r="C97" s="2" t="s">
        <v>11</v>
      </c>
      <c r="D97" s="17">
        <v>14265</v>
      </c>
      <c r="E97" s="4" t="s">
        <v>12</v>
      </c>
      <c r="F97" s="4" t="s">
        <v>174</v>
      </c>
      <c r="G97" s="4" t="s">
        <v>21</v>
      </c>
      <c r="H97" s="22"/>
    </row>
    <row r="98" spans="1:8" ht="48.75" customHeight="1">
      <c r="A98" s="30" t="s">
        <v>156</v>
      </c>
      <c r="B98" s="4">
        <v>2272</v>
      </c>
      <c r="C98" s="2" t="s">
        <v>11</v>
      </c>
      <c r="D98" s="17">
        <v>3820</v>
      </c>
      <c r="E98" s="4" t="s">
        <v>12</v>
      </c>
      <c r="F98" s="4" t="s">
        <v>174</v>
      </c>
      <c r="G98" s="4" t="s">
        <v>21</v>
      </c>
      <c r="H98" s="22" t="s">
        <v>83</v>
      </c>
    </row>
    <row r="99" spans="1:8" ht="48.75" customHeight="1">
      <c r="A99" s="30" t="s">
        <v>156</v>
      </c>
      <c r="B99" s="4">
        <v>2272</v>
      </c>
      <c r="C99" s="2" t="s">
        <v>11</v>
      </c>
      <c r="D99" s="17">
        <v>3415</v>
      </c>
      <c r="E99" s="4" t="s">
        <v>12</v>
      </c>
      <c r="F99" s="4" t="s">
        <v>174</v>
      </c>
      <c r="G99" s="4" t="s">
        <v>21</v>
      </c>
      <c r="H99" s="22" t="s">
        <v>175</v>
      </c>
    </row>
    <row r="100" spans="1:8" ht="48.75" customHeight="1">
      <c r="A100" s="30"/>
      <c r="B100" s="4"/>
      <c r="C100" s="2"/>
      <c r="D100" s="29">
        <f>SUM(D97:D99)</f>
        <v>21500</v>
      </c>
      <c r="E100" s="4"/>
      <c r="F100" s="4"/>
      <c r="G100" s="4"/>
      <c r="H100" s="22"/>
    </row>
    <row r="101" spans="1:8" ht="29.25" customHeight="1">
      <c r="A101" s="30" t="s">
        <v>155</v>
      </c>
      <c r="B101" s="4">
        <v>2273</v>
      </c>
      <c r="C101" s="2" t="s">
        <v>11</v>
      </c>
      <c r="D101" s="17">
        <v>40540</v>
      </c>
      <c r="E101" s="4" t="s">
        <v>12</v>
      </c>
      <c r="F101" s="4" t="s">
        <v>174</v>
      </c>
      <c r="G101" s="4" t="s">
        <v>21</v>
      </c>
      <c r="H101" s="21"/>
    </row>
    <row r="102" spans="1:8" ht="39" customHeight="1">
      <c r="A102" s="30" t="s">
        <v>155</v>
      </c>
      <c r="B102" s="4">
        <v>2273</v>
      </c>
      <c r="C102" s="2" t="s">
        <v>11</v>
      </c>
      <c r="D102" s="17">
        <v>7190</v>
      </c>
      <c r="E102" s="4" t="s">
        <v>12</v>
      </c>
      <c r="F102" s="4" t="s">
        <v>174</v>
      </c>
      <c r="G102" s="4" t="s">
        <v>21</v>
      </c>
      <c r="H102" s="22" t="s">
        <v>83</v>
      </c>
    </row>
    <row r="103" spans="1:8" ht="39" customHeight="1">
      <c r="A103" s="30" t="s">
        <v>155</v>
      </c>
      <c r="B103" s="4">
        <v>2273</v>
      </c>
      <c r="C103" s="2" t="s">
        <v>11</v>
      </c>
      <c r="D103" s="17">
        <v>10270</v>
      </c>
      <c r="E103" s="4" t="s">
        <v>12</v>
      </c>
      <c r="F103" s="4" t="s">
        <v>174</v>
      </c>
      <c r="G103" s="4" t="s">
        <v>21</v>
      </c>
      <c r="H103" s="22" t="s">
        <v>175</v>
      </c>
    </row>
    <row r="104" spans="1:8" ht="39" customHeight="1">
      <c r="A104" s="30"/>
      <c r="B104" s="4"/>
      <c r="C104" s="2"/>
      <c r="D104" s="29">
        <f>SUM(D101:D103)</f>
        <v>58000</v>
      </c>
      <c r="E104" s="4"/>
      <c r="F104" s="4"/>
      <c r="G104" s="4"/>
      <c r="H104" s="22"/>
    </row>
    <row r="105" spans="1:8" ht="39" customHeight="1">
      <c r="A105" s="30" t="s">
        <v>167</v>
      </c>
      <c r="B105" s="4">
        <v>2282</v>
      </c>
      <c r="C105" s="2" t="s">
        <v>11</v>
      </c>
      <c r="D105" s="17">
        <v>3000</v>
      </c>
      <c r="E105" s="4" t="s">
        <v>12</v>
      </c>
      <c r="F105" s="4" t="s">
        <v>174</v>
      </c>
      <c r="G105" s="4" t="s">
        <v>21</v>
      </c>
      <c r="H105" s="22"/>
    </row>
    <row r="106" spans="1:8" ht="12.75">
      <c r="A106" s="37" t="s">
        <v>186</v>
      </c>
      <c r="B106" s="37"/>
      <c r="C106" s="37"/>
      <c r="D106" s="37"/>
      <c r="E106" s="37"/>
      <c r="F106" s="37"/>
      <c r="G106" s="37"/>
      <c r="H106" s="37"/>
    </row>
    <row r="107" spans="1:3" ht="12.75">
      <c r="A107" s="10" t="s">
        <v>13</v>
      </c>
      <c r="C107" s="23" t="s">
        <v>180</v>
      </c>
    </row>
    <row r="108" spans="3:5" ht="12.75">
      <c r="C108" s="10" t="s">
        <v>14</v>
      </c>
      <c r="E108" s="10" t="s">
        <v>15</v>
      </c>
    </row>
    <row r="109" spans="1:5" ht="12.75">
      <c r="A109" s="11" t="s">
        <v>16</v>
      </c>
      <c r="C109" s="23" t="s">
        <v>92</v>
      </c>
      <c r="E109" s="10" t="s">
        <v>54</v>
      </c>
    </row>
    <row r="110" spans="1:5" ht="12.75">
      <c r="A110" s="24"/>
      <c r="C110" s="10" t="s">
        <v>14</v>
      </c>
      <c r="E110" s="10" t="s">
        <v>18</v>
      </c>
    </row>
  </sheetData>
  <sheetProtection/>
  <mergeCells count="8">
    <mergeCell ref="E9:E10"/>
    <mergeCell ref="F9:F10"/>
    <mergeCell ref="G9:G10"/>
    <mergeCell ref="H9:H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8"/>
  <sheetViews>
    <sheetView tabSelected="1" zoomScalePageLayoutView="0" workbookViewId="0" topLeftCell="A1">
      <selection activeCell="D139" sqref="D139"/>
    </sheetView>
  </sheetViews>
  <sheetFormatPr defaultColWidth="9.00390625" defaultRowHeight="12.75"/>
  <cols>
    <col min="1" max="1" width="38.25390625" style="0" customWidth="1"/>
    <col min="2" max="2" width="13.25390625" style="0" customWidth="1"/>
    <col min="3" max="3" width="12.125" style="0" customWidth="1"/>
    <col min="4" max="4" width="20.125" style="0" customWidth="1"/>
    <col min="5" max="5" width="25.25390625" style="0" customWidth="1"/>
    <col min="6" max="6" width="16.00390625" style="0" customWidth="1"/>
  </cols>
  <sheetData>
    <row r="1" ht="12.75">
      <c r="F1" s="44" t="s">
        <v>0</v>
      </c>
    </row>
    <row r="2" ht="12.75">
      <c r="F2" s="44" t="s">
        <v>234</v>
      </c>
    </row>
    <row r="3" ht="12.75">
      <c r="F3" s="44" t="s">
        <v>235</v>
      </c>
    </row>
    <row r="4" ht="12.75">
      <c r="F4" s="44" t="s">
        <v>236</v>
      </c>
    </row>
    <row r="6" spans="1:6" ht="15.75">
      <c r="A6" s="35" t="s">
        <v>265</v>
      </c>
      <c r="B6" s="11"/>
      <c r="C6" s="11"/>
      <c r="D6" s="11"/>
      <c r="E6" s="8"/>
      <c r="F6" s="8"/>
    </row>
    <row r="7" spans="1:6" ht="15.75">
      <c r="A7" s="40" t="s">
        <v>232</v>
      </c>
      <c r="B7" s="7"/>
      <c r="C7" s="8"/>
      <c r="D7" s="8"/>
      <c r="E7" s="8"/>
      <c r="F7" s="8"/>
    </row>
    <row r="8" spans="1:6" ht="15.75">
      <c r="A8" s="12" t="s">
        <v>233</v>
      </c>
      <c r="B8" s="12"/>
      <c r="C8" s="12"/>
      <c r="D8" s="13"/>
      <c r="E8" s="13"/>
      <c r="F8" s="13"/>
    </row>
    <row r="9" spans="1:6" ht="15.75">
      <c r="A9" s="53"/>
      <c r="B9" s="53"/>
      <c r="C9" s="53"/>
      <c r="D9" s="43"/>
      <c r="E9" s="43"/>
      <c r="F9" s="43"/>
    </row>
    <row r="10" spans="1:6" ht="12.75" customHeight="1">
      <c r="A10" s="46" t="s">
        <v>19</v>
      </c>
      <c r="B10" s="46" t="s">
        <v>5</v>
      </c>
      <c r="C10" s="46" t="s">
        <v>7</v>
      </c>
      <c r="D10" s="46" t="s">
        <v>231</v>
      </c>
      <c r="E10" s="46" t="s">
        <v>8</v>
      </c>
      <c r="F10" s="46" t="s">
        <v>10</v>
      </c>
    </row>
    <row r="11" spans="1:6" ht="53.25" customHeight="1">
      <c r="A11" s="46"/>
      <c r="B11" s="46"/>
      <c r="C11" s="46"/>
      <c r="D11" s="46"/>
      <c r="E11" s="46"/>
      <c r="F11" s="46"/>
    </row>
    <row r="12" spans="1:6" ht="15.75">
      <c r="A12" s="14">
        <v>1</v>
      </c>
      <c r="B12" s="15">
        <v>2</v>
      </c>
      <c r="C12" s="15">
        <v>3</v>
      </c>
      <c r="D12" s="1">
        <v>4</v>
      </c>
      <c r="E12" s="15">
        <v>5</v>
      </c>
      <c r="F12" s="15">
        <v>6</v>
      </c>
    </row>
    <row r="13" spans="1:6" ht="12.75">
      <c r="A13" s="45" t="s">
        <v>110</v>
      </c>
      <c r="B13" s="4">
        <v>2210</v>
      </c>
      <c r="C13" s="16">
        <v>2000</v>
      </c>
      <c r="D13" s="4" t="s">
        <v>12</v>
      </c>
      <c r="E13" s="4" t="s">
        <v>189</v>
      </c>
      <c r="F13" s="4"/>
    </row>
    <row r="14" spans="1:6" ht="12.75">
      <c r="A14" s="45" t="s">
        <v>110</v>
      </c>
      <c r="B14" s="4">
        <v>2210</v>
      </c>
      <c r="C14" s="16">
        <v>894</v>
      </c>
      <c r="D14" s="4" t="s">
        <v>12</v>
      </c>
      <c r="E14" s="4" t="s">
        <v>174</v>
      </c>
      <c r="F14" s="22" t="s">
        <v>194</v>
      </c>
    </row>
    <row r="15" spans="1:6" ht="12.75">
      <c r="A15" s="45" t="s">
        <v>110</v>
      </c>
      <c r="B15" s="4">
        <v>2210</v>
      </c>
      <c r="C15" s="16">
        <v>9888</v>
      </c>
      <c r="D15" s="4" t="s">
        <v>12</v>
      </c>
      <c r="E15" s="4" t="s">
        <v>195</v>
      </c>
      <c r="F15" s="22"/>
    </row>
    <row r="16" spans="1:6" ht="12.75">
      <c r="A16" s="45" t="s">
        <v>110</v>
      </c>
      <c r="B16" s="4">
        <v>2210</v>
      </c>
      <c r="C16" s="16">
        <v>3032</v>
      </c>
      <c r="D16" s="4" t="s">
        <v>12</v>
      </c>
      <c r="E16" s="4" t="s">
        <v>229</v>
      </c>
      <c r="F16" s="22"/>
    </row>
    <row r="17" spans="1:6" ht="12.75">
      <c r="A17" s="45" t="s">
        <v>110</v>
      </c>
      <c r="B17" s="4">
        <v>2210</v>
      </c>
      <c r="C17" s="16">
        <v>-1651</v>
      </c>
      <c r="D17" s="4" t="s">
        <v>12</v>
      </c>
      <c r="E17" s="4" t="s">
        <v>249</v>
      </c>
      <c r="F17" s="22"/>
    </row>
    <row r="18" spans="1:6" ht="12.75">
      <c r="A18" s="45" t="s">
        <v>139</v>
      </c>
      <c r="B18" s="4">
        <v>2210</v>
      </c>
      <c r="C18" s="16">
        <v>4000</v>
      </c>
      <c r="D18" s="4" t="s">
        <v>12</v>
      </c>
      <c r="E18" s="4" t="s">
        <v>189</v>
      </c>
      <c r="F18" s="4"/>
    </row>
    <row r="19" spans="1:6" ht="12.75">
      <c r="A19" s="45" t="s">
        <v>139</v>
      </c>
      <c r="B19" s="4">
        <v>2210</v>
      </c>
      <c r="C19" s="16">
        <v>14000</v>
      </c>
      <c r="D19" s="4" t="s">
        <v>12</v>
      </c>
      <c r="E19" s="4" t="s">
        <v>229</v>
      </c>
      <c r="F19" s="4"/>
    </row>
    <row r="20" spans="1:6" ht="12.75">
      <c r="A20" s="45" t="s">
        <v>139</v>
      </c>
      <c r="B20" s="4">
        <v>2210</v>
      </c>
      <c r="C20" s="16">
        <v>1059</v>
      </c>
      <c r="D20" s="4" t="s">
        <v>12</v>
      </c>
      <c r="E20" s="4" t="s">
        <v>174</v>
      </c>
      <c r="F20" s="22" t="s">
        <v>194</v>
      </c>
    </row>
    <row r="21" spans="1:6" ht="12.75">
      <c r="A21" s="45" t="s">
        <v>139</v>
      </c>
      <c r="B21" s="4">
        <v>2210</v>
      </c>
      <c r="C21" s="16">
        <v>11013</v>
      </c>
      <c r="D21" s="4" t="s">
        <v>12</v>
      </c>
      <c r="E21" s="4" t="s">
        <v>188</v>
      </c>
      <c r="F21" s="22" t="s">
        <v>194</v>
      </c>
    </row>
    <row r="22" spans="1:6" ht="12.75">
      <c r="A22" s="45" t="s">
        <v>139</v>
      </c>
      <c r="B22" s="4">
        <v>2210</v>
      </c>
      <c r="C22" s="16">
        <v>12072</v>
      </c>
      <c r="D22" s="4" t="s">
        <v>12</v>
      </c>
      <c r="E22" s="4" t="s">
        <v>195</v>
      </c>
      <c r="F22" s="22"/>
    </row>
    <row r="23" spans="1:6" ht="12.75">
      <c r="A23" s="45" t="s">
        <v>139</v>
      </c>
      <c r="B23" s="4">
        <v>2210</v>
      </c>
      <c r="C23" s="16">
        <v>5000</v>
      </c>
      <c r="D23" s="4" t="s">
        <v>12</v>
      </c>
      <c r="E23" s="4" t="s">
        <v>229</v>
      </c>
      <c r="F23" s="22"/>
    </row>
    <row r="24" spans="1:6" ht="12.75">
      <c r="A24" s="45" t="s">
        <v>139</v>
      </c>
      <c r="B24" s="4"/>
      <c r="C24" s="16">
        <v>-3790</v>
      </c>
      <c r="D24" s="4" t="s">
        <v>12</v>
      </c>
      <c r="E24" s="4" t="s">
        <v>248</v>
      </c>
      <c r="F24" s="22"/>
    </row>
    <row r="25" spans="1:6" ht="24">
      <c r="A25" s="30" t="s">
        <v>113</v>
      </c>
      <c r="B25" s="4">
        <v>2210</v>
      </c>
      <c r="C25" s="16">
        <v>3500</v>
      </c>
      <c r="D25" s="4" t="s">
        <v>12</v>
      </c>
      <c r="E25" s="4" t="s">
        <v>189</v>
      </c>
      <c r="F25" s="17"/>
    </row>
    <row r="26" spans="1:6" ht="24">
      <c r="A26" s="30" t="s">
        <v>113</v>
      </c>
      <c r="B26" s="4">
        <v>2210</v>
      </c>
      <c r="C26" s="16">
        <v>3000</v>
      </c>
      <c r="D26" s="4" t="s">
        <v>12</v>
      </c>
      <c r="E26" s="4" t="s">
        <v>229</v>
      </c>
      <c r="F26" s="17"/>
    </row>
    <row r="27" spans="1:6" ht="24">
      <c r="A27" s="30" t="s">
        <v>113</v>
      </c>
      <c r="B27" s="4">
        <v>2210</v>
      </c>
      <c r="C27" s="16">
        <v>1514</v>
      </c>
      <c r="D27" s="4" t="s">
        <v>12</v>
      </c>
      <c r="E27" s="4" t="s">
        <v>207</v>
      </c>
      <c r="F27" s="22" t="s">
        <v>194</v>
      </c>
    </row>
    <row r="28" spans="1:6" ht="24">
      <c r="A28" s="30" t="s">
        <v>113</v>
      </c>
      <c r="B28" s="4">
        <v>2210</v>
      </c>
      <c r="C28" s="16">
        <v>3028</v>
      </c>
      <c r="D28" s="4" t="s">
        <v>12</v>
      </c>
      <c r="E28" s="4" t="s">
        <v>207</v>
      </c>
      <c r="F28" s="22" t="s">
        <v>194</v>
      </c>
    </row>
    <row r="29" spans="1:6" ht="24">
      <c r="A29" s="30" t="s">
        <v>113</v>
      </c>
      <c r="B29" s="4">
        <v>2210</v>
      </c>
      <c r="C29" s="16">
        <v>790</v>
      </c>
      <c r="D29" s="4" t="s">
        <v>12</v>
      </c>
      <c r="E29" s="4" t="s">
        <v>229</v>
      </c>
      <c r="F29" s="22"/>
    </row>
    <row r="30" spans="1:6" ht="24">
      <c r="A30" s="30" t="s">
        <v>144</v>
      </c>
      <c r="B30" s="4">
        <v>2210</v>
      </c>
      <c r="C30" s="16">
        <v>1500</v>
      </c>
      <c r="D30" s="4" t="s">
        <v>12</v>
      </c>
      <c r="E30" s="4" t="s">
        <v>189</v>
      </c>
      <c r="F30" s="4"/>
    </row>
    <row r="31" spans="1:6" ht="24">
      <c r="A31" s="30" t="s">
        <v>144</v>
      </c>
      <c r="B31" s="4">
        <v>2210</v>
      </c>
      <c r="C31" s="16">
        <v>-304</v>
      </c>
      <c r="D31" s="4" t="s">
        <v>12</v>
      </c>
      <c r="E31" s="4" t="s">
        <v>229</v>
      </c>
      <c r="F31" s="4"/>
    </row>
    <row r="32" spans="1:6" ht="36">
      <c r="A32" s="30" t="s">
        <v>144</v>
      </c>
      <c r="B32" s="4">
        <v>2210</v>
      </c>
      <c r="C32" s="28">
        <v>2667</v>
      </c>
      <c r="D32" s="4" t="s">
        <v>12</v>
      </c>
      <c r="E32" s="4" t="s">
        <v>201</v>
      </c>
      <c r="F32" s="4" t="s">
        <v>238</v>
      </c>
    </row>
    <row r="33" spans="1:6" ht="36">
      <c r="A33" s="30" t="s">
        <v>144</v>
      </c>
      <c r="B33" s="4">
        <v>2210</v>
      </c>
      <c r="C33" s="28">
        <v>2711</v>
      </c>
      <c r="D33" s="4" t="s">
        <v>12</v>
      </c>
      <c r="E33" s="4" t="s">
        <v>217</v>
      </c>
      <c r="F33" s="4" t="s">
        <v>238</v>
      </c>
    </row>
    <row r="34" spans="1:6" ht="12.75">
      <c r="A34" s="30" t="s">
        <v>145</v>
      </c>
      <c r="B34" s="4">
        <v>2210</v>
      </c>
      <c r="C34" s="16">
        <v>1500</v>
      </c>
      <c r="D34" s="4" t="s">
        <v>12</v>
      </c>
      <c r="E34" s="4" t="s">
        <v>189</v>
      </c>
      <c r="F34" s="4"/>
    </row>
    <row r="35" spans="1:6" ht="12.75">
      <c r="A35" s="30" t="s">
        <v>143</v>
      </c>
      <c r="B35" s="4">
        <v>2210</v>
      </c>
      <c r="C35" s="16">
        <v>500</v>
      </c>
      <c r="D35" s="4" t="s">
        <v>12</v>
      </c>
      <c r="E35" s="4" t="s">
        <v>189</v>
      </c>
      <c r="F35" s="4"/>
    </row>
    <row r="36" spans="1:6" ht="24">
      <c r="A36" s="30" t="s">
        <v>142</v>
      </c>
      <c r="B36" s="4">
        <v>2210</v>
      </c>
      <c r="C36" s="16">
        <v>1500</v>
      </c>
      <c r="D36" s="4" t="s">
        <v>12</v>
      </c>
      <c r="E36" s="4" t="s">
        <v>189</v>
      </c>
      <c r="F36" s="4"/>
    </row>
    <row r="37" spans="1:6" ht="24">
      <c r="A37" s="30" t="s">
        <v>142</v>
      </c>
      <c r="B37" s="4">
        <v>2210</v>
      </c>
      <c r="C37" s="16">
        <v>-1500</v>
      </c>
      <c r="D37" s="4" t="s">
        <v>12</v>
      </c>
      <c r="E37" s="4" t="s">
        <v>229</v>
      </c>
      <c r="F37" s="4"/>
    </row>
    <row r="38" spans="1:6" ht="24">
      <c r="A38" s="30" t="s">
        <v>142</v>
      </c>
      <c r="B38" s="4">
        <v>2210</v>
      </c>
      <c r="C38" s="16">
        <v>763</v>
      </c>
      <c r="D38" s="4" t="s">
        <v>12</v>
      </c>
      <c r="E38" s="4" t="s">
        <v>195</v>
      </c>
      <c r="F38" s="22" t="s">
        <v>194</v>
      </c>
    </row>
    <row r="39" spans="1:6" ht="24">
      <c r="A39" s="30" t="s">
        <v>141</v>
      </c>
      <c r="B39" s="4">
        <v>2210</v>
      </c>
      <c r="C39" s="16">
        <v>2500</v>
      </c>
      <c r="D39" s="4" t="s">
        <v>12</v>
      </c>
      <c r="E39" s="4" t="s">
        <v>189</v>
      </c>
      <c r="F39" s="4"/>
    </row>
    <row r="40" spans="1:6" ht="24">
      <c r="A40" s="30" t="s">
        <v>141</v>
      </c>
      <c r="B40" s="4">
        <v>2210</v>
      </c>
      <c r="C40" s="16">
        <v>1025</v>
      </c>
      <c r="D40" s="4" t="s">
        <v>12</v>
      </c>
      <c r="E40" s="4" t="s">
        <v>229</v>
      </c>
      <c r="F40" s="4"/>
    </row>
    <row r="41" spans="1:6" ht="24">
      <c r="A41" s="30" t="s">
        <v>141</v>
      </c>
      <c r="B41" s="4">
        <v>2210</v>
      </c>
      <c r="C41" s="16">
        <v>64</v>
      </c>
      <c r="D41" s="4" t="s">
        <v>12</v>
      </c>
      <c r="E41" s="4" t="s">
        <v>195</v>
      </c>
      <c r="F41" s="22" t="s">
        <v>194</v>
      </c>
    </row>
    <row r="42" spans="1:6" ht="24">
      <c r="A42" s="30" t="s">
        <v>133</v>
      </c>
      <c r="B42" s="4">
        <v>2210</v>
      </c>
      <c r="C42" s="16">
        <v>2000</v>
      </c>
      <c r="D42" s="4" t="s">
        <v>12</v>
      </c>
      <c r="E42" s="4" t="s">
        <v>189</v>
      </c>
      <c r="F42" s="4"/>
    </row>
    <row r="43" spans="1:6" ht="24">
      <c r="A43" s="30" t="s">
        <v>133</v>
      </c>
      <c r="B43" s="4">
        <v>2210</v>
      </c>
      <c r="C43" s="16">
        <v>-2000</v>
      </c>
      <c r="D43" s="4" t="s">
        <v>12</v>
      </c>
      <c r="E43" s="4" t="s">
        <v>229</v>
      </c>
      <c r="F43" s="22"/>
    </row>
    <row r="44" spans="1:6" ht="24">
      <c r="A44" s="30" t="s">
        <v>128</v>
      </c>
      <c r="B44" s="4">
        <v>2210</v>
      </c>
      <c r="C44" s="16">
        <v>2500</v>
      </c>
      <c r="D44" s="4" t="s">
        <v>12</v>
      </c>
      <c r="E44" s="4" t="s">
        <v>189</v>
      </c>
      <c r="F44" s="4"/>
    </row>
    <row r="45" spans="1:6" ht="24">
      <c r="A45" s="30" t="s">
        <v>128</v>
      </c>
      <c r="B45" s="4">
        <v>2210</v>
      </c>
      <c r="C45" s="16">
        <v>5558</v>
      </c>
      <c r="D45" s="4" t="s">
        <v>12</v>
      </c>
      <c r="E45" s="4" t="s">
        <v>213</v>
      </c>
      <c r="F45" s="4"/>
    </row>
    <row r="46" spans="1:6" ht="24">
      <c r="A46" s="30" t="s">
        <v>128</v>
      </c>
      <c r="B46" s="4">
        <v>2210</v>
      </c>
      <c r="C46" s="16">
        <v>2357</v>
      </c>
      <c r="D46" s="4" t="s">
        <v>12</v>
      </c>
      <c r="E46" s="4" t="s">
        <v>195</v>
      </c>
      <c r="F46" s="22" t="s">
        <v>194</v>
      </c>
    </row>
    <row r="47" spans="1:6" ht="24">
      <c r="A47" s="30" t="s">
        <v>128</v>
      </c>
      <c r="B47" s="4">
        <v>2210</v>
      </c>
      <c r="C47" s="16">
        <v>1395</v>
      </c>
      <c r="D47" s="4" t="s">
        <v>12</v>
      </c>
      <c r="E47" s="4" t="s">
        <v>202</v>
      </c>
      <c r="F47" s="22" t="s">
        <v>194</v>
      </c>
    </row>
    <row r="48" spans="1:6" ht="36">
      <c r="A48" s="30" t="s">
        <v>128</v>
      </c>
      <c r="B48" s="4">
        <v>2210</v>
      </c>
      <c r="C48" s="28">
        <v>2432</v>
      </c>
      <c r="D48" s="4" t="s">
        <v>12</v>
      </c>
      <c r="E48" s="4" t="s">
        <v>229</v>
      </c>
      <c r="F48" s="4" t="s">
        <v>238</v>
      </c>
    </row>
    <row r="49" spans="1:6" ht="12.75">
      <c r="A49" s="30" t="s">
        <v>112</v>
      </c>
      <c r="B49" s="4">
        <v>2210</v>
      </c>
      <c r="C49" s="18">
        <v>7126</v>
      </c>
      <c r="D49" s="4" t="s">
        <v>12</v>
      </c>
      <c r="E49" s="4" t="s">
        <v>195</v>
      </c>
      <c r="F49" s="22" t="s">
        <v>194</v>
      </c>
    </row>
    <row r="50" spans="1:6" ht="12.75">
      <c r="A50" s="30" t="s">
        <v>112</v>
      </c>
      <c r="B50" s="4">
        <v>2210</v>
      </c>
      <c r="C50" s="18">
        <v>1015</v>
      </c>
      <c r="D50" s="4" t="s">
        <v>12</v>
      </c>
      <c r="E50" s="4" t="s">
        <v>195</v>
      </c>
      <c r="F50" s="22"/>
    </row>
    <row r="51" spans="1:6" ht="24">
      <c r="A51" s="30" t="s">
        <v>129</v>
      </c>
      <c r="B51" s="4">
        <v>2210</v>
      </c>
      <c r="C51" s="16">
        <v>32564</v>
      </c>
      <c r="D51" s="4" t="s">
        <v>12</v>
      </c>
      <c r="E51" s="4" t="s">
        <v>208</v>
      </c>
      <c r="F51" s="4"/>
    </row>
    <row r="52" spans="1:6" ht="36">
      <c r="A52" s="30" t="s">
        <v>129</v>
      </c>
      <c r="B52" s="4">
        <v>2210</v>
      </c>
      <c r="C52" s="28">
        <v>6024</v>
      </c>
      <c r="D52" s="4" t="s">
        <v>12</v>
      </c>
      <c r="E52" s="4" t="s">
        <v>214</v>
      </c>
      <c r="F52" s="4" t="s">
        <v>238</v>
      </c>
    </row>
    <row r="53" spans="1:6" ht="24">
      <c r="A53" s="30" t="s">
        <v>129</v>
      </c>
      <c r="B53" s="4">
        <v>2210</v>
      </c>
      <c r="C53" s="16">
        <v>3597</v>
      </c>
      <c r="D53" s="4" t="s">
        <v>12</v>
      </c>
      <c r="E53" s="4" t="s">
        <v>248</v>
      </c>
      <c r="F53" s="22" t="s">
        <v>194</v>
      </c>
    </row>
    <row r="54" spans="1:6" ht="36">
      <c r="A54" s="27" t="s">
        <v>111</v>
      </c>
      <c r="B54" s="4">
        <v>2210</v>
      </c>
      <c r="C54" s="16">
        <v>20000</v>
      </c>
      <c r="D54" s="4" t="s">
        <v>12</v>
      </c>
      <c r="E54" s="4" t="s">
        <v>213</v>
      </c>
      <c r="F54" s="41" t="s">
        <v>258</v>
      </c>
    </row>
    <row r="55" spans="1:6" ht="24">
      <c r="A55" s="27" t="s">
        <v>111</v>
      </c>
      <c r="B55" s="4">
        <v>2210</v>
      </c>
      <c r="C55" s="16">
        <v>46474</v>
      </c>
      <c r="D55" s="26"/>
      <c r="E55" s="4" t="s">
        <v>174</v>
      </c>
      <c r="F55" s="19" t="s">
        <v>100</v>
      </c>
    </row>
    <row r="56" spans="1:6" ht="24">
      <c r="A56" s="30" t="s">
        <v>147</v>
      </c>
      <c r="B56" s="4">
        <v>2210</v>
      </c>
      <c r="C56" s="16">
        <v>25000</v>
      </c>
      <c r="D56" s="4" t="s">
        <v>12</v>
      </c>
      <c r="E56" s="4" t="s">
        <v>216</v>
      </c>
      <c r="F56" s="4"/>
    </row>
    <row r="57" spans="1:6" ht="24">
      <c r="A57" s="30" t="s">
        <v>147</v>
      </c>
      <c r="B57" s="4">
        <v>2210</v>
      </c>
      <c r="C57" s="16">
        <v>35000</v>
      </c>
      <c r="D57" s="4" t="s">
        <v>12</v>
      </c>
      <c r="E57" s="4" t="s">
        <v>218</v>
      </c>
      <c r="F57" s="4"/>
    </row>
    <row r="58" spans="1:6" ht="24">
      <c r="A58" s="30" t="s">
        <v>147</v>
      </c>
      <c r="B58" s="4">
        <v>2210</v>
      </c>
      <c r="C58" s="16">
        <v>10159</v>
      </c>
      <c r="D58" s="4" t="s">
        <v>12</v>
      </c>
      <c r="E58" s="4" t="s">
        <v>229</v>
      </c>
      <c r="F58" s="4"/>
    </row>
    <row r="59" spans="1:6" ht="24">
      <c r="A59" s="30" t="s">
        <v>147</v>
      </c>
      <c r="B59" s="4">
        <v>2210</v>
      </c>
      <c r="C59" s="16">
        <v>-13366</v>
      </c>
      <c r="D59" s="4" t="s">
        <v>12</v>
      </c>
      <c r="E59" s="4" t="s">
        <v>248</v>
      </c>
      <c r="F59" s="4"/>
    </row>
    <row r="60" spans="1:6" ht="24">
      <c r="A60" s="30" t="s">
        <v>147</v>
      </c>
      <c r="B60" s="4">
        <v>2210</v>
      </c>
      <c r="C60" s="16">
        <v>45700</v>
      </c>
      <c r="D60" s="4" t="s">
        <v>12</v>
      </c>
      <c r="E60" s="4" t="s">
        <v>195</v>
      </c>
      <c r="F60" s="22" t="s">
        <v>194</v>
      </c>
    </row>
    <row r="61" spans="1:6" ht="36">
      <c r="A61" s="30" t="s">
        <v>147</v>
      </c>
      <c r="B61" s="4">
        <v>2210</v>
      </c>
      <c r="C61" s="28">
        <v>993</v>
      </c>
      <c r="D61" s="4" t="s">
        <v>12</v>
      </c>
      <c r="E61" s="4" t="s">
        <v>218</v>
      </c>
      <c r="F61" s="4" t="s">
        <v>238</v>
      </c>
    </row>
    <row r="62" spans="1:6" ht="29.25" customHeight="1">
      <c r="A62" s="30" t="s">
        <v>250</v>
      </c>
      <c r="B62" s="4">
        <v>2210</v>
      </c>
      <c r="C62" s="16">
        <v>1200</v>
      </c>
      <c r="D62" s="4" t="s">
        <v>12</v>
      </c>
      <c r="E62" s="4" t="s">
        <v>248</v>
      </c>
      <c r="F62" s="4"/>
    </row>
    <row r="63" spans="1:6" ht="24">
      <c r="A63" s="30" t="s">
        <v>215</v>
      </c>
      <c r="B63" s="4">
        <v>2210</v>
      </c>
      <c r="C63" s="16">
        <v>3800</v>
      </c>
      <c r="D63" s="4" t="s">
        <v>12</v>
      </c>
      <c r="E63" s="4" t="s">
        <v>214</v>
      </c>
      <c r="F63" s="22"/>
    </row>
    <row r="64" spans="1:6" ht="24">
      <c r="A64" s="30" t="s">
        <v>259</v>
      </c>
      <c r="B64" s="4">
        <v>2210</v>
      </c>
      <c r="C64" s="16">
        <v>8043</v>
      </c>
      <c r="D64" s="4" t="s">
        <v>12</v>
      </c>
      <c r="E64" s="4" t="s">
        <v>248</v>
      </c>
      <c r="F64" s="22"/>
    </row>
    <row r="65" spans="1:6" ht="36">
      <c r="A65" s="30" t="s">
        <v>260</v>
      </c>
      <c r="B65" s="4">
        <v>2210</v>
      </c>
      <c r="C65" s="28">
        <v>2432</v>
      </c>
      <c r="D65" s="4" t="s">
        <v>12</v>
      </c>
      <c r="E65" s="4" t="s">
        <v>229</v>
      </c>
      <c r="F65" s="4" t="s">
        <v>238</v>
      </c>
    </row>
    <row r="66" spans="1:6" ht="24">
      <c r="A66" s="30" t="s">
        <v>137</v>
      </c>
      <c r="B66" s="4">
        <v>2210</v>
      </c>
      <c r="C66" s="16">
        <v>1000</v>
      </c>
      <c r="D66" s="4" t="s">
        <v>12</v>
      </c>
      <c r="E66" s="4" t="s">
        <v>189</v>
      </c>
      <c r="F66" s="4"/>
    </row>
    <row r="67" spans="1:6" ht="24">
      <c r="A67" s="30" t="s">
        <v>137</v>
      </c>
      <c r="B67" s="4">
        <v>2210</v>
      </c>
      <c r="C67" s="16">
        <v>-1000</v>
      </c>
      <c r="D67" s="4" t="s">
        <v>12</v>
      </c>
      <c r="E67" s="4" t="s">
        <v>229</v>
      </c>
      <c r="F67" s="4"/>
    </row>
    <row r="68" spans="1:6" ht="12.75">
      <c r="A68" s="30" t="s">
        <v>140</v>
      </c>
      <c r="B68" s="4">
        <v>2210</v>
      </c>
      <c r="C68" s="16">
        <v>2500</v>
      </c>
      <c r="D68" s="4" t="s">
        <v>12</v>
      </c>
      <c r="E68" s="4" t="s">
        <v>189</v>
      </c>
      <c r="F68" s="4"/>
    </row>
    <row r="69" spans="1:6" ht="12.75">
      <c r="A69" s="30" t="s">
        <v>140</v>
      </c>
      <c r="B69" s="4">
        <v>2210</v>
      </c>
      <c r="C69" s="16">
        <v>-1280</v>
      </c>
      <c r="D69" s="4" t="s">
        <v>12</v>
      </c>
      <c r="E69" s="4" t="s">
        <v>229</v>
      </c>
      <c r="F69" s="4"/>
    </row>
    <row r="70" spans="1:6" ht="12.75">
      <c r="A70" s="30" t="s">
        <v>140</v>
      </c>
      <c r="B70" s="4">
        <v>2210</v>
      </c>
      <c r="C70" s="16">
        <v>319</v>
      </c>
      <c r="D70" s="4" t="s">
        <v>12</v>
      </c>
      <c r="E70" s="4" t="s">
        <v>248</v>
      </c>
      <c r="F70" s="4"/>
    </row>
    <row r="71" spans="1:6" ht="12.75">
      <c r="A71" s="30" t="s">
        <v>140</v>
      </c>
      <c r="B71" s="4">
        <v>2210</v>
      </c>
      <c r="C71" s="16">
        <v>631</v>
      </c>
      <c r="D71" s="4" t="s">
        <v>12</v>
      </c>
      <c r="E71" s="4" t="s">
        <v>195</v>
      </c>
      <c r="F71" s="22" t="s">
        <v>194</v>
      </c>
    </row>
    <row r="72" spans="1:6" ht="24">
      <c r="A72" s="30" t="s">
        <v>136</v>
      </c>
      <c r="B72" s="4">
        <v>2210</v>
      </c>
      <c r="C72" s="16">
        <v>443</v>
      </c>
      <c r="D72" s="4" t="s">
        <v>12</v>
      </c>
      <c r="E72" s="4" t="s">
        <v>189</v>
      </c>
      <c r="F72" s="4"/>
    </row>
    <row r="73" spans="1:6" ht="24">
      <c r="A73" s="30" t="s">
        <v>136</v>
      </c>
      <c r="B73" s="4">
        <v>2210</v>
      </c>
      <c r="C73" s="16">
        <v>-443</v>
      </c>
      <c r="D73" s="4" t="s">
        <v>12</v>
      </c>
      <c r="E73" s="4" t="s">
        <v>229</v>
      </c>
      <c r="F73" s="4"/>
    </row>
    <row r="74" spans="1:6" ht="24">
      <c r="A74" s="30" t="s">
        <v>136</v>
      </c>
      <c r="B74" s="4">
        <v>2210</v>
      </c>
      <c r="C74" s="16">
        <v>381</v>
      </c>
      <c r="D74" s="4" t="s">
        <v>12</v>
      </c>
      <c r="E74" s="4" t="s">
        <v>195</v>
      </c>
      <c r="F74" s="22" t="s">
        <v>194</v>
      </c>
    </row>
    <row r="75" spans="1:6" ht="36">
      <c r="A75" s="30" t="s">
        <v>116</v>
      </c>
      <c r="B75" s="4">
        <v>2210</v>
      </c>
      <c r="C75" s="16">
        <v>300</v>
      </c>
      <c r="D75" s="4" t="s">
        <v>12</v>
      </c>
      <c r="E75" s="4" t="s">
        <v>189</v>
      </c>
      <c r="F75" s="4"/>
    </row>
    <row r="76" spans="1:6" ht="36">
      <c r="A76" s="30" t="s">
        <v>116</v>
      </c>
      <c r="B76" s="4">
        <v>2210</v>
      </c>
      <c r="C76" s="16">
        <v>-300</v>
      </c>
      <c r="D76" s="4" t="s">
        <v>12</v>
      </c>
      <c r="E76" s="4" t="s">
        <v>229</v>
      </c>
      <c r="F76" s="4"/>
    </row>
    <row r="77" spans="1:6" ht="12.75">
      <c r="A77" s="30" t="s">
        <v>131</v>
      </c>
      <c r="B77" s="4">
        <v>2210</v>
      </c>
      <c r="C77" s="16">
        <v>4000</v>
      </c>
      <c r="D77" s="4" t="s">
        <v>12</v>
      </c>
      <c r="E77" s="4" t="s">
        <v>189</v>
      </c>
      <c r="F77" s="4"/>
    </row>
    <row r="78" spans="1:6" ht="12.75">
      <c r="A78" s="30" t="s">
        <v>131</v>
      </c>
      <c r="B78" s="4">
        <v>2210</v>
      </c>
      <c r="C78" s="16">
        <v>-860</v>
      </c>
      <c r="D78" s="4" t="s">
        <v>12</v>
      </c>
      <c r="E78" s="4" t="s">
        <v>229</v>
      </c>
      <c r="F78" s="4"/>
    </row>
    <row r="79" spans="1:6" ht="12.75">
      <c r="A79" s="30" t="s">
        <v>131</v>
      </c>
      <c r="B79" s="4">
        <v>2210</v>
      </c>
      <c r="C79" s="16">
        <v>3511</v>
      </c>
      <c r="D79" s="4" t="s">
        <v>12</v>
      </c>
      <c r="E79" s="4" t="s">
        <v>195</v>
      </c>
      <c r="F79" s="22" t="s">
        <v>194</v>
      </c>
    </row>
    <row r="80" spans="1:6" ht="12.75">
      <c r="A80" s="30" t="s">
        <v>131</v>
      </c>
      <c r="B80" s="4">
        <v>2210</v>
      </c>
      <c r="C80" s="28">
        <v>1784</v>
      </c>
      <c r="D80" s="4" t="s">
        <v>12</v>
      </c>
      <c r="E80" s="4" t="s">
        <v>248</v>
      </c>
      <c r="F80" s="22" t="s">
        <v>261</v>
      </c>
    </row>
    <row r="81" spans="1:6" ht="24">
      <c r="A81" s="27" t="s">
        <v>132</v>
      </c>
      <c r="B81" s="4">
        <v>2210</v>
      </c>
      <c r="C81" s="18">
        <v>336</v>
      </c>
      <c r="D81" s="5" t="s">
        <v>12</v>
      </c>
      <c r="E81" s="4" t="s">
        <v>195</v>
      </c>
      <c r="F81" s="22" t="s">
        <v>194</v>
      </c>
    </row>
    <row r="82" spans="1:6" ht="12.75">
      <c r="A82" s="27" t="s">
        <v>134</v>
      </c>
      <c r="B82" s="4">
        <v>2210</v>
      </c>
      <c r="C82" s="16">
        <v>500</v>
      </c>
      <c r="D82" s="4" t="s">
        <v>12</v>
      </c>
      <c r="E82" s="4" t="s">
        <v>189</v>
      </c>
      <c r="F82" s="5"/>
    </row>
    <row r="83" spans="1:6" ht="12.75">
      <c r="A83" s="27" t="s">
        <v>134</v>
      </c>
      <c r="B83" s="4">
        <v>2210</v>
      </c>
      <c r="C83" s="16">
        <v>-500</v>
      </c>
      <c r="D83" s="4" t="s">
        <v>12</v>
      </c>
      <c r="E83" s="4" t="s">
        <v>229</v>
      </c>
      <c r="F83" s="5"/>
    </row>
    <row r="84" spans="1:6" ht="36">
      <c r="A84" s="27" t="s">
        <v>134</v>
      </c>
      <c r="B84" s="4">
        <v>2210</v>
      </c>
      <c r="C84" s="28">
        <v>1404</v>
      </c>
      <c r="D84" s="4" t="s">
        <v>12</v>
      </c>
      <c r="E84" s="4" t="s">
        <v>229</v>
      </c>
      <c r="F84" s="4" t="s">
        <v>238</v>
      </c>
    </row>
    <row r="85" spans="1:6" ht="12.75">
      <c r="A85" s="27" t="s">
        <v>127</v>
      </c>
      <c r="B85" s="4">
        <v>2210</v>
      </c>
      <c r="C85" s="16">
        <v>500</v>
      </c>
      <c r="D85" s="4" t="s">
        <v>12</v>
      </c>
      <c r="E85" s="4" t="s">
        <v>189</v>
      </c>
      <c r="F85" s="5"/>
    </row>
    <row r="86" spans="1:6" ht="12.75">
      <c r="A86" s="27" t="s">
        <v>127</v>
      </c>
      <c r="B86" s="4">
        <v>2210</v>
      </c>
      <c r="C86" s="16">
        <v>-500</v>
      </c>
      <c r="D86" s="4" t="s">
        <v>12</v>
      </c>
      <c r="E86" s="4" t="s">
        <v>229</v>
      </c>
      <c r="F86" s="5"/>
    </row>
    <row r="87" spans="1:6" ht="12.75">
      <c r="A87" s="27" t="s">
        <v>127</v>
      </c>
      <c r="B87" s="4">
        <v>2210</v>
      </c>
      <c r="C87" s="16">
        <v>74</v>
      </c>
      <c r="D87" s="4" t="s">
        <v>12</v>
      </c>
      <c r="E87" s="4" t="s">
        <v>195</v>
      </c>
      <c r="F87" s="22" t="s">
        <v>194</v>
      </c>
    </row>
    <row r="88" spans="1:6" ht="12.75">
      <c r="A88" s="27" t="s">
        <v>108</v>
      </c>
      <c r="B88" s="4">
        <v>2210</v>
      </c>
      <c r="C88" s="16">
        <v>3326</v>
      </c>
      <c r="D88" s="4" t="s">
        <v>12</v>
      </c>
      <c r="E88" s="4" t="s">
        <v>195</v>
      </c>
      <c r="F88" s="22" t="s">
        <v>194</v>
      </c>
    </row>
    <row r="89" spans="1:6" ht="12.75">
      <c r="A89" s="27" t="s">
        <v>126</v>
      </c>
      <c r="B89" s="4">
        <v>2210</v>
      </c>
      <c r="C89" s="16">
        <v>4512</v>
      </c>
      <c r="D89" s="4" t="s">
        <v>12</v>
      </c>
      <c r="E89" s="4" t="s">
        <v>195</v>
      </c>
      <c r="F89" s="22" t="s">
        <v>194</v>
      </c>
    </row>
    <row r="90" spans="1:6" ht="36">
      <c r="A90" s="30" t="s">
        <v>130</v>
      </c>
      <c r="B90" s="4">
        <v>2210</v>
      </c>
      <c r="C90" s="16">
        <v>1520</v>
      </c>
      <c r="D90" s="4" t="s">
        <v>12</v>
      </c>
      <c r="E90" s="4" t="s">
        <v>189</v>
      </c>
      <c r="F90" s="5"/>
    </row>
    <row r="91" spans="1:6" ht="36">
      <c r="A91" s="30" t="s">
        <v>130</v>
      </c>
      <c r="B91" s="4">
        <v>2210</v>
      </c>
      <c r="C91" s="16">
        <v>-1520</v>
      </c>
      <c r="D91" s="4" t="s">
        <v>12</v>
      </c>
      <c r="E91" s="4" t="s">
        <v>229</v>
      </c>
      <c r="F91" s="5"/>
    </row>
    <row r="92" spans="1:6" ht="36">
      <c r="A92" s="27" t="s">
        <v>135</v>
      </c>
      <c r="B92" s="4">
        <v>2210</v>
      </c>
      <c r="C92" s="16">
        <v>0</v>
      </c>
      <c r="D92" s="4" t="s">
        <v>12</v>
      </c>
      <c r="E92" s="4" t="s">
        <v>189</v>
      </c>
      <c r="F92" s="19"/>
    </row>
    <row r="93" spans="1:6" ht="12.75">
      <c r="A93" s="27" t="s">
        <v>138</v>
      </c>
      <c r="B93" s="4">
        <v>2210</v>
      </c>
      <c r="C93" s="16">
        <v>1500</v>
      </c>
      <c r="D93" s="4" t="s">
        <v>12</v>
      </c>
      <c r="E93" s="4" t="s">
        <v>189</v>
      </c>
      <c r="F93" s="19"/>
    </row>
    <row r="94" spans="1:6" ht="12.75">
      <c r="A94" s="27"/>
      <c r="B94" s="4"/>
      <c r="C94" s="31">
        <f>SUM(C13:C93)</f>
        <v>354416</v>
      </c>
      <c r="D94" s="26"/>
      <c r="E94" s="4"/>
      <c r="F94" s="19"/>
    </row>
    <row r="95" spans="1:6" ht="24">
      <c r="A95" s="30" t="s">
        <v>124</v>
      </c>
      <c r="B95" s="4">
        <v>2220</v>
      </c>
      <c r="C95" s="18">
        <v>32329</v>
      </c>
      <c r="D95" s="4" t="s">
        <v>12</v>
      </c>
      <c r="E95" s="4" t="s">
        <v>189</v>
      </c>
      <c r="F95" s="4"/>
    </row>
    <row r="96" spans="1:6" ht="12.75">
      <c r="A96" s="30" t="s">
        <v>121</v>
      </c>
      <c r="B96" s="4">
        <v>2220</v>
      </c>
      <c r="C96" s="18">
        <v>40000</v>
      </c>
      <c r="D96" s="4" t="s">
        <v>12</v>
      </c>
      <c r="E96" s="4" t="s">
        <v>189</v>
      </c>
      <c r="F96" s="4"/>
    </row>
    <row r="97" spans="1:6" ht="12.75">
      <c r="A97" s="30" t="s">
        <v>251</v>
      </c>
      <c r="B97" s="4">
        <v>2220</v>
      </c>
      <c r="C97" s="18">
        <v>4943</v>
      </c>
      <c r="D97" s="4" t="s">
        <v>12</v>
      </c>
      <c r="E97" s="4" t="s">
        <v>248</v>
      </c>
      <c r="F97" s="4"/>
    </row>
    <row r="98" spans="1:6" ht="24">
      <c r="A98" s="30" t="s">
        <v>120</v>
      </c>
      <c r="B98" s="4">
        <v>2220</v>
      </c>
      <c r="C98" s="18">
        <v>13000</v>
      </c>
      <c r="D98" s="4" t="s">
        <v>12</v>
      </c>
      <c r="E98" s="4" t="s">
        <v>189</v>
      </c>
      <c r="F98" s="4"/>
    </row>
    <row r="99" spans="1:6" ht="24">
      <c r="A99" s="30" t="s">
        <v>120</v>
      </c>
      <c r="B99" s="4">
        <v>2220</v>
      </c>
      <c r="C99" s="18">
        <v>-1940</v>
      </c>
      <c r="D99" s="4" t="s">
        <v>12</v>
      </c>
      <c r="E99" s="4" t="s">
        <v>242</v>
      </c>
      <c r="F99" s="4"/>
    </row>
    <row r="100" spans="1:6" ht="24">
      <c r="A100" s="30" t="s">
        <v>120</v>
      </c>
      <c r="B100" s="4">
        <v>2220</v>
      </c>
      <c r="C100" s="18">
        <v>10296</v>
      </c>
      <c r="D100" s="4" t="s">
        <v>12</v>
      </c>
      <c r="E100" s="4" t="s">
        <v>248</v>
      </c>
      <c r="F100" s="4"/>
    </row>
    <row r="101" spans="1:6" ht="36">
      <c r="A101" s="30" t="s">
        <v>219</v>
      </c>
      <c r="B101" s="4">
        <v>2220</v>
      </c>
      <c r="C101" s="18">
        <v>12870</v>
      </c>
      <c r="D101" s="4" t="s">
        <v>12</v>
      </c>
      <c r="E101" s="4" t="s">
        <v>217</v>
      </c>
      <c r="F101" s="4"/>
    </row>
    <row r="102" spans="1:6" ht="36">
      <c r="A102" s="30" t="s">
        <v>185</v>
      </c>
      <c r="B102" s="4">
        <v>2220</v>
      </c>
      <c r="C102" s="18">
        <v>4849</v>
      </c>
      <c r="D102" s="4" t="s">
        <v>12</v>
      </c>
      <c r="E102" s="4" t="s">
        <v>183</v>
      </c>
      <c r="F102" s="4"/>
    </row>
    <row r="103" spans="1:6" ht="36">
      <c r="A103" s="30" t="s">
        <v>185</v>
      </c>
      <c r="B103" s="4">
        <v>2220</v>
      </c>
      <c r="C103" s="18">
        <v>1940</v>
      </c>
      <c r="D103" s="4" t="s">
        <v>12</v>
      </c>
      <c r="E103" s="4" t="s">
        <v>242</v>
      </c>
      <c r="F103" s="4"/>
    </row>
    <row r="104" spans="1:6" ht="24">
      <c r="A104" s="30" t="s">
        <v>125</v>
      </c>
      <c r="B104" s="4">
        <v>2220</v>
      </c>
      <c r="C104" s="18">
        <v>45000</v>
      </c>
      <c r="D104" s="4" t="s">
        <v>12</v>
      </c>
      <c r="E104" s="4" t="s">
        <v>189</v>
      </c>
      <c r="F104" s="4"/>
    </row>
    <row r="105" spans="1:6" ht="24">
      <c r="A105" s="30" t="s">
        <v>125</v>
      </c>
      <c r="B105" s="4">
        <v>2220</v>
      </c>
      <c r="C105" s="18">
        <v>-2244</v>
      </c>
      <c r="D105" s="4" t="s">
        <v>12</v>
      </c>
      <c r="E105" s="4" t="s">
        <v>183</v>
      </c>
      <c r="F105" s="4"/>
    </row>
    <row r="106" spans="1:6" ht="24">
      <c r="A106" s="30" t="s">
        <v>125</v>
      </c>
      <c r="B106" s="4">
        <v>2220</v>
      </c>
      <c r="C106" s="18">
        <v>667</v>
      </c>
      <c r="D106" s="4" t="s">
        <v>12</v>
      </c>
      <c r="E106" s="4" t="s">
        <v>248</v>
      </c>
      <c r="F106" s="4"/>
    </row>
    <row r="107" spans="1:6" ht="12.75">
      <c r="A107" s="30" t="s">
        <v>115</v>
      </c>
      <c r="B107" s="4">
        <v>2220</v>
      </c>
      <c r="C107" s="18">
        <v>17000</v>
      </c>
      <c r="D107" s="4" t="s">
        <v>12</v>
      </c>
      <c r="E107" s="4" t="s">
        <v>189</v>
      </c>
      <c r="F107" s="4"/>
    </row>
    <row r="108" spans="1:6" ht="12.75">
      <c r="A108" s="30" t="s">
        <v>115</v>
      </c>
      <c r="B108" s="4">
        <v>2220</v>
      </c>
      <c r="C108" s="18">
        <v>1312</v>
      </c>
      <c r="D108" s="4" t="s">
        <v>12</v>
      </c>
      <c r="E108" s="4" t="s">
        <v>248</v>
      </c>
      <c r="F108" s="4"/>
    </row>
    <row r="109" spans="1:6" ht="24">
      <c r="A109" s="30" t="s">
        <v>204</v>
      </c>
      <c r="B109" s="4">
        <v>2220</v>
      </c>
      <c r="C109" s="18">
        <v>12000</v>
      </c>
      <c r="D109" s="4" t="s">
        <v>12</v>
      </c>
      <c r="E109" s="4" t="s">
        <v>189</v>
      </c>
      <c r="F109" s="4"/>
    </row>
    <row r="110" spans="1:6" ht="24">
      <c r="A110" s="30" t="s">
        <v>204</v>
      </c>
      <c r="B110" s="4">
        <v>2220</v>
      </c>
      <c r="C110" s="18">
        <v>-2500</v>
      </c>
      <c r="D110" s="4" t="s">
        <v>12</v>
      </c>
      <c r="E110" s="4" t="s">
        <v>242</v>
      </c>
      <c r="F110" s="4"/>
    </row>
    <row r="111" spans="1:6" ht="24">
      <c r="A111" s="30" t="s">
        <v>204</v>
      </c>
      <c r="B111" s="4">
        <v>2220</v>
      </c>
      <c r="C111" s="18">
        <v>-1088</v>
      </c>
      <c r="D111" s="4" t="s">
        <v>12</v>
      </c>
      <c r="E111" s="4" t="s">
        <v>248</v>
      </c>
      <c r="F111" s="4"/>
    </row>
    <row r="112" spans="1:6" ht="24">
      <c r="A112" s="30" t="s">
        <v>209</v>
      </c>
      <c r="B112" s="4">
        <v>2220</v>
      </c>
      <c r="C112" s="18">
        <v>1174</v>
      </c>
      <c r="D112" s="4" t="s">
        <v>12</v>
      </c>
      <c r="E112" s="4" t="s">
        <v>222</v>
      </c>
      <c r="F112" s="4"/>
    </row>
    <row r="113" spans="1:6" ht="24">
      <c r="A113" s="30" t="s">
        <v>203</v>
      </c>
      <c r="B113" s="4">
        <v>2220</v>
      </c>
      <c r="C113" s="18">
        <v>44000</v>
      </c>
      <c r="D113" s="4" t="s">
        <v>12</v>
      </c>
      <c r="E113" s="4" t="s">
        <v>183</v>
      </c>
      <c r="F113" s="4"/>
    </row>
    <row r="114" spans="1:6" ht="24">
      <c r="A114" s="30" t="s">
        <v>252</v>
      </c>
      <c r="B114" s="4">
        <v>2220</v>
      </c>
      <c r="C114" s="18">
        <v>-5771</v>
      </c>
      <c r="D114" s="4" t="s">
        <v>12</v>
      </c>
      <c r="E114" s="4" t="s">
        <v>248</v>
      </c>
      <c r="F114" s="4"/>
    </row>
    <row r="115" spans="1:6" ht="36">
      <c r="A115" s="30" t="s">
        <v>256</v>
      </c>
      <c r="B115" s="4">
        <v>2220</v>
      </c>
      <c r="C115" s="18">
        <v>3712</v>
      </c>
      <c r="D115" s="4" t="s">
        <v>12</v>
      </c>
      <c r="E115" s="4" t="s">
        <v>248</v>
      </c>
      <c r="F115" s="4" t="s">
        <v>254</v>
      </c>
    </row>
    <row r="116" spans="1:6" ht="24">
      <c r="A116" s="30" t="s">
        <v>255</v>
      </c>
      <c r="B116" s="4">
        <v>2220</v>
      </c>
      <c r="C116" s="18">
        <v>930</v>
      </c>
      <c r="D116" s="4" t="s">
        <v>12</v>
      </c>
      <c r="E116" s="4" t="s">
        <v>183</v>
      </c>
      <c r="F116" s="4"/>
    </row>
    <row r="117" spans="1:6" ht="36">
      <c r="A117" s="30" t="s">
        <v>114</v>
      </c>
      <c r="B117" s="4">
        <v>2220</v>
      </c>
      <c r="C117" s="18">
        <v>19000</v>
      </c>
      <c r="D117" s="4" t="s">
        <v>12</v>
      </c>
      <c r="E117" s="4" t="s">
        <v>189</v>
      </c>
      <c r="F117" s="4"/>
    </row>
    <row r="118" spans="1:6" ht="36">
      <c r="A118" s="30" t="s">
        <v>114</v>
      </c>
      <c r="B118" s="4">
        <v>2220</v>
      </c>
      <c r="C118" s="18">
        <v>-7685</v>
      </c>
      <c r="E118" s="4" t="s">
        <v>189</v>
      </c>
      <c r="F118" s="4"/>
    </row>
    <row r="119" spans="1:6" ht="36">
      <c r="A119" s="30" t="s">
        <v>114</v>
      </c>
      <c r="B119" s="4">
        <v>2220</v>
      </c>
      <c r="C119" s="18">
        <v>3027</v>
      </c>
      <c r="D119" s="4" t="s">
        <v>12</v>
      </c>
      <c r="E119" s="4" t="s">
        <v>248</v>
      </c>
      <c r="F119" s="4" t="s">
        <v>254</v>
      </c>
    </row>
    <row r="120" spans="1:6" ht="33.75" customHeight="1">
      <c r="A120" s="30" t="s">
        <v>117</v>
      </c>
      <c r="B120" s="4">
        <v>2220</v>
      </c>
      <c r="C120" s="18">
        <v>7000</v>
      </c>
      <c r="D120" s="4" t="s">
        <v>12</v>
      </c>
      <c r="E120" s="4" t="s">
        <v>189</v>
      </c>
      <c r="F120" s="4"/>
    </row>
    <row r="121" spans="1:6" ht="36">
      <c r="A121" s="30" t="s">
        <v>116</v>
      </c>
      <c r="B121" s="4">
        <v>2220</v>
      </c>
      <c r="C121" s="18">
        <v>16000</v>
      </c>
      <c r="D121" s="4" t="s">
        <v>12</v>
      </c>
      <c r="E121" s="4" t="s">
        <v>189</v>
      </c>
      <c r="F121" s="4"/>
    </row>
    <row r="122" spans="1:6" ht="36">
      <c r="A122" s="30" t="s">
        <v>116</v>
      </c>
      <c r="B122" s="4">
        <v>2220</v>
      </c>
      <c r="C122" s="18">
        <v>5000</v>
      </c>
      <c r="D122" s="4" t="s">
        <v>12</v>
      </c>
      <c r="E122" s="4" t="s">
        <v>242</v>
      </c>
      <c r="F122" s="4"/>
    </row>
    <row r="123" spans="1:6" ht="36">
      <c r="A123" s="30" t="s">
        <v>116</v>
      </c>
      <c r="B123" s="4">
        <v>2220</v>
      </c>
      <c r="C123" s="18">
        <v>7600</v>
      </c>
      <c r="D123" s="4" t="s">
        <v>12</v>
      </c>
      <c r="E123" s="4" t="s">
        <v>248</v>
      </c>
      <c r="F123" s="4" t="s">
        <v>254</v>
      </c>
    </row>
    <row r="124" spans="1:6" ht="36">
      <c r="A124" s="30" t="s">
        <v>171</v>
      </c>
      <c r="B124" s="4">
        <v>2220</v>
      </c>
      <c r="C124" s="18">
        <v>3600</v>
      </c>
      <c r="D124" s="4" t="s">
        <v>12</v>
      </c>
      <c r="E124" s="4" t="s">
        <v>189</v>
      </c>
      <c r="F124" s="4"/>
    </row>
    <row r="125" spans="1:6" ht="36">
      <c r="A125" s="30" t="s">
        <v>171</v>
      </c>
      <c r="B125" s="4">
        <v>2220</v>
      </c>
      <c r="C125" s="18">
        <v>-1103</v>
      </c>
      <c r="D125" s="4" t="s">
        <v>12</v>
      </c>
      <c r="E125" s="4" t="s">
        <v>242</v>
      </c>
      <c r="F125" s="4"/>
    </row>
    <row r="126" spans="1:6" ht="36">
      <c r="A126" s="30" t="s">
        <v>171</v>
      </c>
      <c r="B126" s="4">
        <v>2220</v>
      </c>
      <c r="C126" s="18">
        <v>360</v>
      </c>
      <c r="D126" s="4" t="s">
        <v>12</v>
      </c>
      <c r="E126" s="4" t="s">
        <v>248</v>
      </c>
      <c r="F126" s="4"/>
    </row>
    <row r="127" spans="1:6" ht="24">
      <c r="A127" s="30" t="s">
        <v>123</v>
      </c>
      <c r="B127" s="4">
        <v>2220</v>
      </c>
      <c r="C127" s="18">
        <v>7500</v>
      </c>
      <c r="D127" s="4" t="s">
        <v>12</v>
      </c>
      <c r="E127" s="4" t="s">
        <v>189</v>
      </c>
      <c r="F127" s="4"/>
    </row>
    <row r="128" spans="1:6" ht="36">
      <c r="A128" s="30" t="s">
        <v>118</v>
      </c>
      <c r="B128" s="4">
        <v>2220</v>
      </c>
      <c r="C128" s="18">
        <v>10000</v>
      </c>
      <c r="D128" s="4" t="s">
        <v>12</v>
      </c>
      <c r="E128" s="4" t="s">
        <v>189</v>
      </c>
      <c r="F128" s="4"/>
    </row>
    <row r="129" spans="1:6" ht="36">
      <c r="A129" s="30" t="s">
        <v>118</v>
      </c>
      <c r="B129" s="4">
        <v>2220</v>
      </c>
      <c r="C129" s="18">
        <v>-8520</v>
      </c>
      <c r="D129" s="4" t="s">
        <v>12</v>
      </c>
      <c r="E129" s="4" t="s">
        <v>242</v>
      </c>
      <c r="F129" s="4"/>
    </row>
    <row r="130" spans="1:6" ht="36">
      <c r="A130" s="30" t="s">
        <v>118</v>
      </c>
      <c r="B130" s="4">
        <v>2220</v>
      </c>
      <c r="C130" s="18">
        <v>-838</v>
      </c>
      <c r="D130" s="4" t="s">
        <v>12</v>
      </c>
      <c r="E130" s="4" t="s">
        <v>248</v>
      </c>
      <c r="F130" s="4"/>
    </row>
    <row r="131" spans="1:6" ht="24">
      <c r="A131" s="33" t="s">
        <v>119</v>
      </c>
      <c r="B131" s="4">
        <v>2220</v>
      </c>
      <c r="C131" s="18">
        <v>1500</v>
      </c>
      <c r="D131" s="4" t="s">
        <v>12</v>
      </c>
      <c r="E131" s="4" t="s">
        <v>189</v>
      </c>
      <c r="F131" s="17"/>
    </row>
    <row r="132" spans="1:6" ht="24">
      <c r="A132" s="30" t="s">
        <v>122</v>
      </c>
      <c r="B132" s="4">
        <v>2220</v>
      </c>
      <c r="C132" s="18">
        <v>2000</v>
      </c>
      <c r="D132" s="4" t="s">
        <v>12</v>
      </c>
      <c r="E132" s="4" t="s">
        <v>189</v>
      </c>
      <c r="F132" s="17"/>
    </row>
    <row r="133" spans="1:6" ht="24">
      <c r="A133" s="30" t="s">
        <v>246</v>
      </c>
      <c r="B133" s="4">
        <v>2220</v>
      </c>
      <c r="C133" s="18">
        <v>-2000</v>
      </c>
      <c r="D133" s="4" t="s">
        <v>12</v>
      </c>
      <c r="E133" s="4" t="s">
        <v>248</v>
      </c>
      <c r="F133" s="17"/>
    </row>
    <row r="134" spans="1:6" ht="12.75">
      <c r="A134" s="30" t="s">
        <v>210</v>
      </c>
      <c r="B134" s="4">
        <v>2220</v>
      </c>
      <c r="C134" s="18">
        <v>500</v>
      </c>
      <c r="D134" s="4" t="s">
        <v>12</v>
      </c>
      <c r="E134" s="4" t="s">
        <v>242</v>
      </c>
      <c r="F134" s="17"/>
    </row>
    <row r="135" spans="1:6" ht="12.75">
      <c r="A135" s="30" t="s">
        <v>253</v>
      </c>
      <c r="B135" s="4">
        <v>2220</v>
      </c>
      <c r="C135" s="18">
        <v>-220</v>
      </c>
      <c r="D135" s="4" t="s">
        <v>12</v>
      </c>
      <c r="E135" s="4" t="s">
        <v>248</v>
      </c>
      <c r="F135" s="17"/>
    </row>
    <row r="136" spans="1:6" ht="36">
      <c r="A136" s="33" t="s">
        <v>220</v>
      </c>
      <c r="B136" s="4">
        <v>2220</v>
      </c>
      <c r="C136" s="32">
        <v>3400</v>
      </c>
      <c r="D136" s="4" t="s">
        <v>12</v>
      </c>
      <c r="E136" s="4" t="s">
        <v>221</v>
      </c>
      <c r="F136" s="4" t="s">
        <v>238</v>
      </c>
    </row>
    <row r="137" spans="1:6" ht="12.75">
      <c r="A137" s="30"/>
      <c r="B137" s="4"/>
      <c r="C137" s="32">
        <f>SUM(C95:C136)</f>
        <v>298600</v>
      </c>
      <c r="D137" s="4"/>
      <c r="E137" s="4"/>
      <c r="F137" s="17"/>
    </row>
    <row r="138" spans="1:6" ht="36">
      <c r="A138" s="33" t="s">
        <v>170</v>
      </c>
      <c r="B138" s="3">
        <v>2230</v>
      </c>
      <c r="C138" s="18">
        <v>5600</v>
      </c>
      <c r="D138" s="3" t="s">
        <v>12</v>
      </c>
      <c r="E138" s="4" t="s">
        <v>189</v>
      </c>
      <c r="F138" s="3"/>
    </row>
    <row r="139" spans="1:6" ht="12.75">
      <c r="A139" s="3"/>
      <c r="B139" s="3"/>
      <c r="C139" s="32">
        <f>SUM(C138)</f>
        <v>5600</v>
      </c>
      <c r="D139" s="3"/>
      <c r="E139" s="4"/>
      <c r="F139" s="3"/>
    </row>
    <row r="140" spans="1:6" ht="36">
      <c r="A140" s="30" t="s">
        <v>153</v>
      </c>
      <c r="B140" s="4">
        <v>2240</v>
      </c>
      <c r="C140" s="18">
        <v>53100</v>
      </c>
      <c r="D140" s="4" t="s">
        <v>12</v>
      </c>
      <c r="E140" s="4" t="s">
        <v>189</v>
      </c>
      <c r="F140" s="20"/>
    </row>
    <row r="141" spans="1:6" ht="36">
      <c r="A141" s="30" t="s">
        <v>153</v>
      </c>
      <c r="B141" s="4">
        <v>2240</v>
      </c>
      <c r="C141" s="18">
        <v>21315</v>
      </c>
      <c r="D141" s="4" t="s">
        <v>12</v>
      </c>
      <c r="E141" s="4" t="s">
        <v>200</v>
      </c>
      <c r="F141" s="22" t="s">
        <v>194</v>
      </c>
    </row>
    <row r="142" spans="1:6" ht="36">
      <c r="A142" s="30" t="s">
        <v>153</v>
      </c>
      <c r="B142" s="4">
        <v>2240</v>
      </c>
      <c r="C142" s="18">
        <v>-3000</v>
      </c>
      <c r="D142" s="4" t="s">
        <v>12</v>
      </c>
      <c r="E142" s="4" t="s">
        <v>229</v>
      </c>
      <c r="F142" s="41" t="s">
        <v>245</v>
      </c>
    </row>
    <row r="143" spans="1:6" ht="24">
      <c r="A143" s="30" t="s">
        <v>163</v>
      </c>
      <c r="B143" s="4">
        <v>2240</v>
      </c>
      <c r="C143" s="18">
        <v>18000</v>
      </c>
      <c r="D143" s="4" t="s">
        <v>12</v>
      </c>
      <c r="E143" s="4" t="s">
        <v>189</v>
      </c>
      <c r="F143" s="21"/>
    </row>
    <row r="144" spans="1:6" ht="24">
      <c r="A144" s="30" t="s">
        <v>163</v>
      </c>
      <c r="B144" s="4">
        <v>2240</v>
      </c>
      <c r="C144" s="18">
        <v>12000</v>
      </c>
      <c r="D144" s="4" t="s">
        <v>12</v>
      </c>
      <c r="E144" s="4" t="s">
        <v>211</v>
      </c>
      <c r="F144" s="21"/>
    </row>
    <row r="145" spans="1:6" ht="24">
      <c r="A145" s="30" t="s">
        <v>163</v>
      </c>
      <c r="B145" s="4">
        <v>2240</v>
      </c>
      <c r="C145" s="18">
        <v>2927</v>
      </c>
      <c r="D145" s="4" t="s">
        <v>12</v>
      </c>
      <c r="E145" s="4" t="s">
        <v>200</v>
      </c>
      <c r="F145" s="22" t="s">
        <v>194</v>
      </c>
    </row>
    <row r="146" spans="1:6" ht="36">
      <c r="A146" s="30" t="s">
        <v>163</v>
      </c>
      <c r="B146" s="4">
        <v>2240</v>
      </c>
      <c r="C146" s="32">
        <v>1000</v>
      </c>
      <c r="D146" s="4" t="s">
        <v>12</v>
      </c>
      <c r="E146" s="4" t="s">
        <v>217</v>
      </c>
      <c r="F146" s="4" t="s">
        <v>238</v>
      </c>
    </row>
    <row r="147" spans="1:6" ht="36">
      <c r="A147" s="30" t="s">
        <v>162</v>
      </c>
      <c r="B147" s="4">
        <v>2240</v>
      </c>
      <c r="C147" s="18">
        <v>8</v>
      </c>
      <c r="D147" s="4" t="s">
        <v>12</v>
      </c>
      <c r="E147" s="4" t="s">
        <v>189</v>
      </c>
      <c r="F147" s="21"/>
    </row>
    <row r="148" spans="1:6" ht="36">
      <c r="A148" s="30" t="s">
        <v>162</v>
      </c>
      <c r="B148" s="4">
        <v>2240</v>
      </c>
      <c r="C148" s="18">
        <v>2</v>
      </c>
      <c r="D148" s="4" t="s">
        <v>12</v>
      </c>
      <c r="E148" s="4" t="s">
        <v>200</v>
      </c>
      <c r="F148" s="22" t="s">
        <v>194</v>
      </c>
    </row>
    <row r="149" spans="1:6" ht="36">
      <c r="A149" s="30" t="s">
        <v>162</v>
      </c>
      <c r="B149" s="4">
        <v>2240</v>
      </c>
      <c r="C149" s="32">
        <v>1382</v>
      </c>
      <c r="D149" s="4" t="s">
        <v>12</v>
      </c>
      <c r="E149" s="4" t="s">
        <v>211</v>
      </c>
      <c r="F149" s="22" t="s">
        <v>239</v>
      </c>
    </row>
    <row r="150" spans="1:6" ht="24">
      <c r="A150" s="30" t="s">
        <v>151</v>
      </c>
      <c r="B150" s="4">
        <v>2240</v>
      </c>
      <c r="C150" s="18">
        <v>17000</v>
      </c>
      <c r="D150" s="4" t="s">
        <v>12</v>
      </c>
      <c r="E150" s="4" t="s">
        <v>189</v>
      </c>
      <c r="F150" s="21"/>
    </row>
    <row r="151" spans="1:6" ht="24">
      <c r="A151" s="30" t="s">
        <v>151</v>
      </c>
      <c r="B151" s="4">
        <v>2240</v>
      </c>
      <c r="C151" s="18">
        <v>12089</v>
      </c>
      <c r="D151" s="4" t="s">
        <v>12</v>
      </c>
      <c r="E151" s="4" t="s">
        <v>211</v>
      </c>
      <c r="F151" s="21"/>
    </row>
    <row r="152" spans="1:6" ht="36">
      <c r="A152" s="30" t="s">
        <v>151</v>
      </c>
      <c r="B152" s="4">
        <v>2240</v>
      </c>
      <c r="C152" s="18">
        <v>-20000</v>
      </c>
      <c r="D152" s="4" t="s">
        <v>12</v>
      </c>
      <c r="E152" s="4" t="s">
        <v>212</v>
      </c>
      <c r="F152" s="41" t="s">
        <v>257</v>
      </c>
    </row>
    <row r="153" spans="1:6" ht="24">
      <c r="A153" s="30" t="s">
        <v>151</v>
      </c>
      <c r="B153" s="4">
        <v>2240</v>
      </c>
      <c r="C153" s="18">
        <v>-441</v>
      </c>
      <c r="D153" s="4" t="s">
        <v>12</v>
      </c>
      <c r="E153" s="4" t="s">
        <v>237</v>
      </c>
      <c r="F153" s="22"/>
    </row>
    <row r="154" spans="1:6" ht="24">
      <c r="A154" s="30" t="s">
        <v>151</v>
      </c>
      <c r="B154" s="4">
        <v>2240</v>
      </c>
      <c r="C154" s="18">
        <v>2501</v>
      </c>
      <c r="D154" s="4" t="s">
        <v>12</v>
      </c>
      <c r="E154" s="4" t="s">
        <v>200</v>
      </c>
      <c r="F154" s="22" t="s">
        <v>194</v>
      </c>
    </row>
    <row r="155" spans="1:6" ht="24">
      <c r="A155" s="30" t="s">
        <v>165</v>
      </c>
      <c r="B155" s="4">
        <v>2240</v>
      </c>
      <c r="C155" s="18">
        <v>6800</v>
      </c>
      <c r="D155" s="4" t="s">
        <v>12</v>
      </c>
      <c r="E155" s="4" t="s">
        <v>189</v>
      </c>
      <c r="F155" s="21"/>
    </row>
    <row r="156" spans="1:6" ht="36">
      <c r="A156" s="30" t="s">
        <v>223</v>
      </c>
      <c r="B156" s="4">
        <v>2240</v>
      </c>
      <c r="C156" s="32">
        <v>1000</v>
      </c>
      <c r="D156" s="4" t="s">
        <v>12</v>
      </c>
      <c r="E156" s="4" t="s">
        <v>217</v>
      </c>
      <c r="F156" s="4" t="s">
        <v>238</v>
      </c>
    </row>
    <row r="157" spans="1:6" ht="24">
      <c r="A157" s="30" t="s">
        <v>152</v>
      </c>
      <c r="B157" s="4">
        <v>2240</v>
      </c>
      <c r="C157" s="18">
        <v>12000</v>
      </c>
      <c r="D157" s="4" t="s">
        <v>12</v>
      </c>
      <c r="E157" s="4" t="s">
        <v>189</v>
      </c>
      <c r="F157" s="21"/>
    </row>
    <row r="158" spans="1:6" ht="24">
      <c r="A158" s="30" t="s">
        <v>152</v>
      </c>
      <c r="B158" s="4">
        <v>2240</v>
      </c>
      <c r="C158" s="18">
        <v>-6820</v>
      </c>
      <c r="D158" s="4" t="s">
        <v>12</v>
      </c>
      <c r="E158" s="4" t="s">
        <v>211</v>
      </c>
      <c r="F158" s="21"/>
    </row>
    <row r="159" spans="1:6" ht="24">
      <c r="A159" s="30" t="s">
        <v>152</v>
      </c>
      <c r="B159" s="4">
        <v>2240</v>
      </c>
      <c r="C159" s="18">
        <v>2992</v>
      </c>
      <c r="D159" s="4" t="s">
        <v>12</v>
      </c>
      <c r="E159" s="4" t="s">
        <v>200</v>
      </c>
      <c r="F159" s="22" t="s">
        <v>194</v>
      </c>
    </row>
    <row r="160" spans="1:6" ht="24">
      <c r="A160" s="30" t="s">
        <v>152</v>
      </c>
      <c r="B160" s="4">
        <v>2240</v>
      </c>
      <c r="C160" s="18">
        <v>289</v>
      </c>
      <c r="D160" s="4" t="s">
        <v>12</v>
      </c>
      <c r="E160" s="4" t="s">
        <v>200</v>
      </c>
      <c r="F160" s="22" t="s">
        <v>194</v>
      </c>
    </row>
    <row r="161" spans="1:6" ht="12.75">
      <c r="A161" s="30" t="s">
        <v>166</v>
      </c>
      <c r="B161" s="4">
        <v>2240</v>
      </c>
      <c r="C161" s="18">
        <v>5200</v>
      </c>
      <c r="D161" s="4" t="s">
        <v>12</v>
      </c>
      <c r="E161" s="4" t="s">
        <v>189</v>
      </c>
      <c r="F161" s="21"/>
    </row>
    <row r="162" spans="1:6" ht="12.75">
      <c r="A162" s="30" t="s">
        <v>166</v>
      </c>
      <c r="B162" s="4">
        <v>2240</v>
      </c>
      <c r="C162" s="18">
        <v>914</v>
      </c>
      <c r="D162" s="4" t="s">
        <v>12</v>
      </c>
      <c r="E162" s="4" t="s">
        <v>200</v>
      </c>
      <c r="F162" s="21"/>
    </row>
    <row r="163" spans="1:6" ht="12.75">
      <c r="A163" s="30" t="s">
        <v>166</v>
      </c>
      <c r="B163" s="4">
        <v>2240</v>
      </c>
      <c r="C163" s="18">
        <v>991</v>
      </c>
      <c r="D163" s="4" t="s">
        <v>12</v>
      </c>
      <c r="E163" s="4" t="s">
        <v>200</v>
      </c>
      <c r="F163" s="22" t="s">
        <v>194</v>
      </c>
    </row>
    <row r="164" spans="1:6" ht="36">
      <c r="A164" s="30" t="s">
        <v>168</v>
      </c>
      <c r="B164" s="4">
        <v>2240</v>
      </c>
      <c r="C164" s="18">
        <v>1098</v>
      </c>
      <c r="D164" s="4" t="s">
        <v>12</v>
      </c>
      <c r="E164" s="4" t="s">
        <v>200</v>
      </c>
      <c r="F164" s="22" t="s">
        <v>194</v>
      </c>
    </row>
    <row r="165" spans="1:6" ht="36">
      <c r="A165" s="30" t="s">
        <v>168</v>
      </c>
      <c r="B165" s="4">
        <v>2240</v>
      </c>
      <c r="C165" s="18">
        <v>5900</v>
      </c>
      <c r="D165" s="4" t="s">
        <v>12</v>
      </c>
      <c r="E165" s="4" t="s">
        <v>189</v>
      </c>
      <c r="F165" s="21"/>
    </row>
    <row r="166" spans="1:6" ht="36">
      <c r="A166" s="30" t="s">
        <v>168</v>
      </c>
      <c r="B166" s="4">
        <v>2240</v>
      </c>
      <c r="C166" s="19">
        <v>-3704</v>
      </c>
      <c r="D166" s="4" t="s">
        <v>12</v>
      </c>
      <c r="E166" s="4" t="s">
        <v>229</v>
      </c>
      <c r="F166" s="21"/>
    </row>
    <row r="167" spans="1:6" ht="12.75">
      <c r="A167" s="30" t="s">
        <v>169</v>
      </c>
      <c r="B167" s="4">
        <v>2240</v>
      </c>
      <c r="C167" s="19">
        <v>1400</v>
      </c>
      <c r="D167" s="4" t="s">
        <v>12</v>
      </c>
      <c r="E167" s="4" t="s">
        <v>189</v>
      </c>
      <c r="F167" s="21"/>
    </row>
    <row r="168" spans="1:6" ht="12.75">
      <c r="A168" s="30" t="s">
        <v>169</v>
      </c>
      <c r="B168" s="4">
        <v>2240</v>
      </c>
      <c r="C168" s="19">
        <v>-489</v>
      </c>
      <c r="D168" s="4" t="s">
        <v>12</v>
      </c>
      <c r="E168" s="4" t="s">
        <v>183</v>
      </c>
      <c r="F168" s="22"/>
    </row>
    <row r="169" spans="1:6" ht="12.75">
      <c r="A169" s="30" t="s">
        <v>169</v>
      </c>
      <c r="B169" s="4">
        <v>2240</v>
      </c>
      <c r="C169" s="19">
        <v>1200</v>
      </c>
      <c r="D169" s="4" t="s">
        <v>12</v>
      </c>
      <c r="E169" s="4" t="s">
        <v>229</v>
      </c>
      <c r="F169" s="22"/>
    </row>
    <row r="170" spans="1:6" ht="12.75">
      <c r="A170" s="30" t="s">
        <v>169</v>
      </c>
      <c r="B170" s="4">
        <v>2240</v>
      </c>
      <c r="C170" s="19">
        <v>265</v>
      </c>
      <c r="D170" s="4" t="s">
        <v>12</v>
      </c>
      <c r="E170" s="4" t="s">
        <v>200</v>
      </c>
      <c r="F170" s="22" t="s">
        <v>194</v>
      </c>
    </row>
    <row r="171" spans="1:6" ht="24">
      <c r="A171" s="30" t="s">
        <v>148</v>
      </c>
      <c r="B171" s="4">
        <v>2240</v>
      </c>
      <c r="C171" s="18">
        <v>13900</v>
      </c>
      <c r="D171" s="4" t="s">
        <v>12</v>
      </c>
      <c r="E171" s="4" t="s">
        <v>189</v>
      </c>
      <c r="F171" s="22"/>
    </row>
    <row r="172" spans="1:6" ht="24">
      <c r="A172" s="30" t="s">
        <v>148</v>
      </c>
      <c r="B172" s="4">
        <v>2240</v>
      </c>
      <c r="C172" s="18">
        <v>1579</v>
      </c>
      <c r="D172" s="4" t="s">
        <v>12</v>
      </c>
      <c r="E172" s="4" t="s">
        <v>200</v>
      </c>
      <c r="F172" s="22" t="s">
        <v>194</v>
      </c>
    </row>
    <row r="173" spans="1:6" ht="24">
      <c r="A173" s="30" t="s">
        <v>148</v>
      </c>
      <c r="B173" s="4">
        <v>2240</v>
      </c>
      <c r="C173" s="18">
        <v>1579</v>
      </c>
      <c r="D173" s="4" t="s">
        <v>12</v>
      </c>
      <c r="E173" s="4" t="s">
        <v>229</v>
      </c>
      <c r="F173" s="22"/>
    </row>
    <row r="174" spans="1:6" ht="24">
      <c r="A174" s="30" t="s">
        <v>161</v>
      </c>
      <c r="B174" s="4">
        <v>2240</v>
      </c>
      <c r="C174" s="18">
        <v>12000</v>
      </c>
      <c r="D174" s="4" t="s">
        <v>12</v>
      </c>
      <c r="E174" s="4" t="s">
        <v>189</v>
      </c>
      <c r="F174" s="21"/>
    </row>
    <row r="175" spans="1:6" ht="24">
      <c r="A175" s="30" t="s">
        <v>154</v>
      </c>
      <c r="B175" s="4">
        <v>2240</v>
      </c>
      <c r="C175" s="18">
        <v>2500</v>
      </c>
      <c r="D175" s="4" t="s">
        <v>12</v>
      </c>
      <c r="E175" s="4" t="s">
        <v>189</v>
      </c>
      <c r="F175" s="21"/>
    </row>
    <row r="176" spans="1:6" ht="24">
      <c r="A176" s="30" t="s">
        <v>154</v>
      </c>
      <c r="B176" s="4">
        <v>2240</v>
      </c>
      <c r="C176" s="18">
        <v>668</v>
      </c>
      <c r="D176" s="4" t="s">
        <v>12</v>
      </c>
      <c r="E176" s="4" t="s">
        <v>229</v>
      </c>
      <c r="F176" s="22"/>
    </row>
    <row r="177" spans="1:6" ht="24">
      <c r="A177" s="30" t="s">
        <v>154</v>
      </c>
      <c r="B177" s="4">
        <v>2240</v>
      </c>
      <c r="C177" s="18">
        <v>2626</v>
      </c>
      <c r="D177" s="4" t="s">
        <v>12</v>
      </c>
      <c r="E177" s="4" t="s">
        <v>200</v>
      </c>
      <c r="F177" s="22" t="s">
        <v>194</v>
      </c>
    </row>
    <row r="178" spans="1:6" ht="24">
      <c r="A178" s="30" t="s">
        <v>159</v>
      </c>
      <c r="B178" s="4">
        <v>2240</v>
      </c>
      <c r="C178" s="18">
        <v>3305</v>
      </c>
      <c r="D178" s="4" t="s">
        <v>12</v>
      </c>
      <c r="E178" s="4" t="s">
        <v>189</v>
      </c>
      <c r="F178" s="21"/>
    </row>
    <row r="179" spans="1:6" ht="24">
      <c r="A179" s="30" t="s">
        <v>160</v>
      </c>
      <c r="B179" s="4">
        <v>2240</v>
      </c>
      <c r="C179" s="18">
        <v>7000</v>
      </c>
      <c r="D179" s="4" t="s">
        <v>12</v>
      </c>
      <c r="E179" s="4" t="s">
        <v>189</v>
      </c>
      <c r="F179" s="21"/>
    </row>
    <row r="180" spans="1:6" ht="24">
      <c r="A180" s="30" t="s">
        <v>160</v>
      </c>
      <c r="B180" s="4">
        <v>2240</v>
      </c>
      <c r="C180" s="18">
        <v>-742</v>
      </c>
      <c r="D180" s="4" t="s">
        <v>12</v>
      </c>
      <c r="E180" s="4" t="s">
        <v>183</v>
      </c>
      <c r="F180" s="21"/>
    </row>
    <row r="181" spans="1:6" ht="24">
      <c r="A181" s="30" t="s">
        <v>164</v>
      </c>
      <c r="B181" s="4">
        <v>2240</v>
      </c>
      <c r="C181" s="18">
        <v>1153</v>
      </c>
      <c r="D181" s="4" t="s">
        <v>12</v>
      </c>
      <c r="E181" s="4" t="s">
        <v>189</v>
      </c>
      <c r="F181" s="21"/>
    </row>
    <row r="182" spans="1:6" ht="24">
      <c r="A182" s="30" t="s">
        <v>164</v>
      </c>
      <c r="B182" s="4">
        <v>2240</v>
      </c>
      <c r="C182" s="18">
        <v>502</v>
      </c>
      <c r="D182" s="4" t="s">
        <v>12</v>
      </c>
      <c r="E182" s="4" t="s">
        <v>229</v>
      </c>
      <c r="F182" s="21"/>
    </row>
    <row r="183" spans="1:6" ht="24">
      <c r="A183" s="30" t="s">
        <v>164</v>
      </c>
      <c r="B183" s="4">
        <v>2240</v>
      </c>
      <c r="C183" s="18">
        <v>298</v>
      </c>
      <c r="D183" s="4" t="s">
        <v>12</v>
      </c>
      <c r="E183" s="4" t="s">
        <v>200</v>
      </c>
      <c r="F183" s="22" t="s">
        <v>194</v>
      </c>
    </row>
    <row r="184" spans="1:6" ht="36">
      <c r="A184" s="30" t="s">
        <v>158</v>
      </c>
      <c r="B184" s="4">
        <v>2240</v>
      </c>
      <c r="C184" s="18">
        <v>2000</v>
      </c>
      <c r="D184" s="4" t="s">
        <v>12</v>
      </c>
      <c r="E184" s="4" t="s">
        <v>189</v>
      </c>
      <c r="F184" s="21"/>
    </row>
    <row r="185" spans="1:6" ht="36">
      <c r="A185" s="30" t="s">
        <v>158</v>
      </c>
      <c r="B185" s="4">
        <v>2240</v>
      </c>
      <c r="C185" s="18">
        <v>2360</v>
      </c>
      <c r="D185" s="4" t="s">
        <v>12</v>
      </c>
      <c r="E185" s="4" t="s">
        <v>229</v>
      </c>
      <c r="F185" s="21"/>
    </row>
    <row r="186" spans="1:6" ht="36">
      <c r="A186" s="30" t="s">
        <v>158</v>
      </c>
      <c r="B186" s="4">
        <v>2240</v>
      </c>
      <c r="C186" s="18">
        <v>5348</v>
      </c>
      <c r="D186" s="4" t="s">
        <v>12</v>
      </c>
      <c r="E186" s="4" t="s">
        <v>229</v>
      </c>
      <c r="F186" s="21"/>
    </row>
    <row r="187" spans="1:6" ht="36">
      <c r="A187" s="30" t="s">
        <v>158</v>
      </c>
      <c r="B187" s="4">
        <v>2240</v>
      </c>
      <c r="C187" s="18">
        <v>-1000</v>
      </c>
      <c r="D187" s="4" t="s">
        <v>12</v>
      </c>
      <c r="E187" s="4" t="s">
        <v>229</v>
      </c>
      <c r="F187" s="41" t="s">
        <v>244</v>
      </c>
    </row>
    <row r="188" spans="1:6" ht="36">
      <c r="A188" s="30" t="s">
        <v>158</v>
      </c>
      <c r="B188" s="4">
        <v>2240</v>
      </c>
      <c r="C188" s="18">
        <v>-4000</v>
      </c>
      <c r="D188" s="4" t="s">
        <v>12</v>
      </c>
      <c r="E188" s="4" t="s">
        <v>229</v>
      </c>
      <c r="F188" s="41" t="s">
        <v>245</v>
      </c>
    </row>
    <row r="189" spans="1:6" ht="36">
      <c r="A189" s="30" t="s">
        <v>158</v>
      </c>
      <c r="B189" s="4">
        <v>2240</v>
      </c>
      <c r="C189" s="32">
        <v>1080</v>
      </c>
      <c r="D189" s="4" t="s">
        <v>12</v>
      </c>
      <c r="E189" s="4" t="s">
        <v>222</v>
      </c>
      <c r="F189" s="4" t="s">
        <v>238</v>
      </c>
    </row>
    <row r="190" spans="1:6" ht="36">
      <c r="A190" s="30" t="s">
        <v>158</v>
      </c>
      <c r="B190" s="4">
        <v>2240</v>
      </c>
      <c r="C190" s="18">
        <v>3881</v>
      </c>
      <c r="D190" s="4" t="s">
        <v>12</v>
      </c>
      <c r="E190" s="4" t="s">
        <v>200</v>
      </c>
      <c r="F190" s="22" t="s">
        <v>194</v>
      </c>
    </row>
    <row r="191" spans="1:6" ht="24">
      <c r="A191" s="30" t="s">
        <v>149</v>
      </c>
      <c r="B191" s="4">
        <v>2240</v>
      </c>
      <c r="C191" s="18">
        <v>5600</v>
      </c>
      <c r="D191" s="4" t="s">
        <v>12</v>
      </c>
      <c r="E191" s="4" t="s">
        <v>189</v>
      </c>
      <c r="F191" s="21"/>
    </row>
    <row r="192" spans="1:6" ht="24">
      <c r="A192" s="30" t="s">
        <v>149</v>
      </c>
      <c r="B192" s="4">
        <v>2240</v>
      </c>
      <c r="C192" s="18">
        <v>83</v>
      </c>
      <c r="D192" s="4" t="s">
        <v>12</v>
      </c>
      <c r="E192" s="4" t="s">
        <v>229</v>
      </c>
      <c r="F192" s="21"/>
    </row>
    <row r="193" spans="1:6" ht="24">
      <c r="A193" s="30" t="s">
        <v>149</v>
      </c>
      <c r="B193" s="4">
        <v>2240</v>
      </c>
      <c r="C193" s="18">
        <v>2885</v>
      </c>
      <c r="D193" s="4" t="s">
        <v>12</v>
      </c>
      <c r="E193" s="4" t="s">
        <v>200</v>
      </c>
      <c r="F193" s="22" t="s">
        <v>194</v>
      </c>
    </row>
    <row r="194" spans="1:6" ht="24">
      <c r="A194" s="30" t="s">
        <v>150</v>
      </c>
      <c r="B194" s="4">
        <v>2240</v>
      </c>
      <c r="C194" s="19">
        <v>10000</v>
      </c>
      <c r="D194" s="4" t="s">
        <v>12</v>
      </c>
      <c r="E194" s="4" t="s">
        <v>189</v>
      </c>
      <c r="F194" s="21"/>
    </row>
    <row r="195" spans="1:6" ht="24">
      <c r="A195" s="30" t="s">
        <v>150</v>
      </c>
      <c r="B195" s="4">
        <v>2240</v>
      </c>
      <c r="C195" s="19">
        <v>-1115</v>
      </c>
      <c r="D195" s="4" t="s">
        <v>12</v>
      </c>
      <c r="E195" s="4" t="s">
        <v>229</v>
      </c>
      <c r="F195" s="21"/>
    </row>
    <row r="196" spans="1:6" ht="36">
      <c r="A196" s="30" t="s">
        <v>177</v>
      </c>
      <c r="B196" s="4">
        <v>2240</v>
      </c>
      <c r="C196" s="19">
        <v>38536</v>
      </c>
      <c r="D196" s="4" t="s">
        <v>12</v>
      </c>
      <c r="E196" s="4" t="s">
        <v>200</v>
      </c>
      <c r="F196" s="22" t="s">
        <v>194</v>
      </c>
    </row>
    <row r="197" spans="1:6" ht="24">
      <c r="A197" s="30" t="s">
        <v>150</v>
      </c>
      <c r="B197" s="4">
        <v>2240</v>
      </c>
      <c r="C197" s="19">
        <v>557</v>
      </c>
      <c r="D197" s="4" t="s">
        <v>12</v>
      </c>
      <c r="E197" s="4" t="s">
        <v>200</v>
      </c>
      <c r="F197" s="22" t="s">
        <v>194</v>
      </c>
    </row>
    <row r="198" spans="1:6" ht="24">
      <c r="A198" s="30" t="s">
        <v>159</v>
      </c>
      <c r="B198" s="4">
        <v>2240</v>
      </c>
      <c r="C198" s="19">
        <v>1441</v>
      </c>
      <c r="D198" s="4" t="s">
        <v>12</v>
      </c>
      <c r="E198" s="4" t="s">
        <v>200</v>
      </c>
      <c r="F198" s="22" t="s">
        <v>194</v>
      </c>
    </row>
    <row r="199" spans="1:6" ht="24">
      <c r="A199" s="30" t="s">
        <v>187</v>
      </c>
      <c r="B199" s="4">
        <v>2240</v>
      </c>
      <c r="C199" s="19">
        <v>238</v>
      </c>
      <c r="D199" s="4" t="s">
        <v>12</v>
      </c>
      <c r="E199" s="4" t="s">
        <v>200</v>
      </c>
      <c r="F199" s="22" t="s">
        <v>194</v>
      </c>
    </row>
    <row r="200" spans="1:6" ht="24">
      <c r="A200" s="30" t="s">
        <v>165</v>
      </c>
      <c r="B200" s="4">
        <v>2240</v>
      </c>
      <c r="C200" s="18">
        <v>809</v>
      </c>
      <c r="D200" s="4" t="s">
        <v>12</v>
      </c>
      <c r="E200" s="4" t="s">
        <v>200</v>
      </c>
      <c r="F200" s="22" t="s">
        <v>194</v>
      </c>
    </row>
    <row r="201" spans="1:6" ht="12.75">
      <c r="A201" s="30" t="s">
        <v>169</v>
      </c>
      <c r="B201" s="4">
        <v>2240</v>
      </c>
      <c r="C201" s="19">
        <v>13</v>
      </c>
      <c r="D201" s="4" t="s">
        <v>12</v>
      </c>
      <c r="E201" s="4" t="s">
        <v>200</v>
      </c>
      <c r="F201" s="22" t="s">
        <v>194</v>
      </c>
    </row>
    <row r="202" spans="1:6" ht="84">
      <c r="A202" s="30" t="s">
        <v>190</v>
      </c>
      <c r="B202" s="4">
        <v>2240</v>
      </c>
      <c r="C202" s="19">
        <v>89802</v>
      </c>
      <c r="D202" s="4" t="s">
        <v>12</v>
      </c>
      <c r="E202" s="4" t="s">
        <v>191</v>
      </c>
      <c r="F202" s="4" t="s">
        <v>206</v>
      </c>
    </row>
    <row r="203" spans="1:6" ht="84">
      <c r="A203" s="30" t="s">
        <v>190</v>
      </c>
      <c r="B203" s="4">
        <v>2240</v>
      </c>
      <c r="C203" s="19">
        <v>-89802</v>
      </c>
      <c r="D203" s="4" t="s">
        <v>12</v>
      </c>
      <c r="E203" s="4" t="s">
        <v>205</v>
      </c>
      <c r="F203" s="4" t="s">
        <v>206</v>
      </c>
    </row>
    <row r="204" spans="1:6" ht="36">
      <c r="A204" s="30" t="s">
        <v>177</v>
      </c>
      <c r="B204" s="4">
        <v>2240</v>
      </c>
      <c r="C204" s="18">
        <v>20478</v>
      </c>
      <c r="D204" s="4" t="s">
        <v>12</v>
      </c>
      <c r="E204" s="4" t="s">
        <v>191</v>
      </c>
      <c r="F204" s="22"/>
    </row>
    <row r="205" spans="1:6" ht="36">
      <c r="A205" s="30" t="s">
        <v>177</v>
      </c>
      <c r="B205" s="4">
        <v>2240</v>
      </c>
      <c r="C205" s="18">
        <v>-15000</v>
      </c>
      <c r="D205" s="4" t="s">
        <v>12</v>
      </c>
      <c r="E205" s="4" t="s">
        <v>248</v>
      </c>
      <c r="F205" s="22"/>
    </row>
    <row r="206" spans="1:6" ht="12.75">
      <c r="A206" s="4"/>
      <c r="B206" s="4"/>
      <c r="C206" s="38">
        <f>SUM(C140:C205)</f>
        <v>267481</v>
      </c>
      <c r="D206" s="4"/>
      <c r="E206" s="4"/>
      <c r="F206" s="21"/>
    </row>
    <row r="207" spans="1:6" ht="24">
      <c r="A207" s="34" t="s">
        <v>157</v>
      </c>
      <c r="B207" s="4">
        <v>2271</v>
      </c>
      <c r="C207" s="19">
        <v>48300</v>
      </c>
      <c r="D207" s="4" t="s">
        <v>176</v>
      </c>
      <c r="E207" s="4" t="s">
        <v>174</v>
      </c>
      <c r="F207" s="22" t="s">
        <v>83</v>
      </c>
    </row>
    <row r="208" spans="1:6" ht="24">
      <c r="A208" s="34" t="s">
        <v>157</v>
      </c>
      <c r="B208" s="4">
        <v>2271</v>
      </c>
      <c r="C208" s="19">
        <v>69733</v>
      </c>
      <c r="D208" s="4" t="s">
        <v>12</v>
      </c>
      <c r="E208" s="4" t="s">
        <v>174</v>
      </c>
      <c r="F208" s="22" t="s">
        <v>175</v>
      </c>
    </row>
    <row r="209" spans="1:6" ht="12.75">
      <c r="A209" s="34"/>
      <c r="B209" s="4"/>
      <c r="C209" s="38">
        <f>SUM(C207:C208)</f>
        <v>118033</v>
      </c>
      <c r="D209" s="4"/>
      <c r="E209" s="4"/>
      <c r="F209" s="22"/>
    </row>
    <row r="210" spans="1:6" ht="24">
      <c r="A210" s="30" t="s">
        <v>156</v>
      </c>
      <c r="B210" s="4">
        <v>2272</v>
      </c>
      <c r="C210" s="19">
        <v>30000</v>
      </c>
      <c r="D210" s="4" t="s">
        <v>12</v>
      </c>
      <c r="E210" s="4" t="s">
        <v>189</v>
      </c>
      <c r="F210" s="22"/>
    </row>
    <row r="211" spans="1:6" ht="24">
      <c r="A211" s="30" t="s">
        <v>156</v>
      </c>
      <c r="B211" s="4">
        <v>2272</v>
      </c>
      <c r="C211" s="19">
        <v>2756</v>
      </c>
      <c r="D211" s="4" t="s">
        <v>12</v>
      </c>
      <c r="E211" s="4" t="s">
        <v>200</v>
      </c>
      <c r="F211" s="22" t="s">
        <v>194</v>
      </c>
    </row>
    <row r="212" spans="1:6" ht="24">
      <c r="A212" s="30" t="s">
        <v>156</v>
      </c>
      <c r="B212" s="4">
        <v>2272</v>
      </c>
      <c r="C212" s="19">
        <v>7000</v>
      </c>
      <c r="D212" s="4" t="s">
        <v>12</v>
      </c>
      <c r="E212" s="4" t="s">
        <v>174</v>
      </c>
      <c r="F212" s="22" t="s">
        <v>83</v>
      </c>
    </row>
    <row r="213" spans="1:6" ht="24">
      <c r="A213" s="30" t="s">
        <v>156</v>
      </c>
      <c r="B213" s="4">
        <v>2272</v>
      </c>
      <c r="C213" s="19">
        <v>659</v>
      </c>
      <c r="D213" s="4" t="s">
        <v>12</v>
      </c>
      <c r="E213" s="4" t="s">
        <v>200</v>
      </c>
      <c r="F213" s="22" t="s">
        <v>194</v>
      </c>
    </row>
    <row r="214" spans="1:6" ht="24">
      <c r="A214" s="30" t="s">
        <v>156</v>
      </c>
      <c r="B214" s="4">
        <v>2272</v>
      </c>
      <c r="C214" s="19">
        <v>5400</v>
      </c>
      <c r="D214" s="4" t="s">
        <v>12</v>
      </c>
      <c r="E214" s="41" t="s">
        <v>212</v>
      </c>
      <c r="F214" s="22" t="s">
        <v>194</v>
      </c>
    </row>
    <row r="215" spans="1:6" ht="24">
      <c r="A215" s="30" t="s">
        <v>156</v>
      </c>
      <c r="B215" s="4">
        <v>2272</v>
      </c>
      <c r="C215" s="19">
        <v>4200</v>
      </c>
      <c r="D215" s="4" t="s">
        <v>12</v>
      </c>
      <c r="E215" s="41" t="s">
        <v>212</v>
      </c>
      <c r="F215" s="22" t="s">
        <v>194</v>
      </c>
    </row>
    <row r="216" spans="1:6" ht="36">
      <c r="A216" s="30" t="s">
        <v>156</v>
      </c>
      <c r="B216" s="4">
        <v>2272</v>
      </c>
      <c r="C216" s="19">
        <v>-3500</v>
      </c>
      <c r="D216" s="4" t="s">
        <v>12</v>
      </c>
      <c r="E216" s="4" t="s">
        <v>242</v>
      </c>
      <c r="F216" s="41" t="s">
        <v>243</v>
      </c>
    </row>
    <row r="217" spans="1:6" ht="12.75">
      <c r="A217" s="30"/>
      <c r="B217" s="4"/>
      <c r="C217" s="38">
        <f>SUM(C210:C216)</f>
        <v>46515</v>
      </c>
      <c r="D217" s="4"/>
      <c r="E217" s="4"/>
      <c r="F217" s="22"/>
    </row>
    <row r="218" spans="1:6" ht="12.75">
      <c r="A218" s="30" t="s">
        <v>155</v>
      </c>
      <c r="B218" s="4">
        <v>2273</v>
      </c>
      <c r="C218" s="19">
        <v>95120</v>
      </c>
      <c r="D218" s="4" t="s">
        <v>12</v>
      </c>
      <c r="E218" s="4" t="s">
        <v>189</v>
      </c>
      <c r="F218" s="21"/>
    </row>
    <row r="219" spans="1:6" ht="12.75">
      <c r="A219" s="30" t="s">
        <v>155</v>
      </c>
      <c r="B219" s="4">
        <v>2273</v>
      </c>
      <c r="C219" s="19">
        <v>8628</v>
      </c>
      <c r="D219" s="4" t="s">
        <v>12</v>
      </c>
      <c r="E219" s="4" t="s">
        <v>200</v>
      </c>
      <c r="F219" s="22" t="s">
        <v>194</v>
      </c>
    </row>
    <row r="220" spans="1:6" ht="24">
      <c r="A220" s="30" t="s">
        <v>155</v>
      </c>
      <c r="B220" s="4">
        <v>2273</v>
      </c>
      <c r="C220" s="19">
        <v>14380</v>
      </c>
      <c r="D220" s="4" t="s">
        <v>12</v>
      </c>
      <c r="E220" s="4" t="s">
        <v>174</v>
      </c>
      <c r="F220" s="22" t="s">
        <v>83</v>
      </c>
    </row>
    <row r="221" spans="1:6" ht="36">
      <c r="A221" s="30" t="s">
        <v>155</v>
      </c>
      <c r="B221" s="4">
        <v>2273</v>
      </c>
      <c r="C221" s="19">
        <v>-5400</v>
      </c>
      <c r="D221" s="4" t="s">
        <v>12</v>
      </c>
      <c r="E221" s="41" t="s">
        <v>212</v>
      </c>
      <c r="F221" s="22" t="s">
        <v>247</v>
      </c>
    </row>
    <row r="222" spans="1:6" ht="12.75">
      <c r="A222" s="30" t="s">
        <v>155</v>
      </c>
      <c r="B222" s="4">
        <v>2273</v>
      </c>
      <c r="C222" s="19">
        <v>1642</v>
      </c>
      <c r="D222" s="4" t="s">
        <v>12</v>
      </c>
      <c r="E222" s="4" t="s">
        <v>200</v>
      </c>
      <c r="F222" s="22" t="s">
        <v>194</v>
      </c>
    </row>
    <row r="223" spans="1:6" ht="36">
      <c r="A223" s="30" t="s">
        <v>155</v>
      </c>
      <c r="B223" s="4">
        <v>2273</v>
      </c>
      <c r="C223" s="19">
        <v>3500</v>
      </c>
      <c r="D223" s="4" t="s">
        <v>12</v>
      </c>
      <c r="E223" s="4" t="s">
        <v>242</v>
      </c>
      <c r="F223" s="22" t="s">
        <v>241</v>
      </c>
    </row>
    <row r="224" spans="1:6" ht="12.75">
      <c r="A224" s="30"/>
      <c r="B224" s="4"/>
      <c r="C224" s="38">
        <f>SUM(C218:C223)</f>
        <v>117870</v>
      </c>
      <c r="D224" s="4"/>
      <c r="E224" s="4"/>
      <c r="F224" s="22"/>
    </row>
    <row r="225" spans="1:6" ht="12.75">
      <c r="A225" s="30" t="s">
        <v>167</v>
      </c>
      <c r="B225" s="4">
        <v>2282</v>
      </c>
      <c r="C225" s="19">
        <v>2700</v>
      </c>
      <c r="D225" s="4" t="s">
        <v>12</v>
      </c>
      <c r="E225" s="4" t="s">
        <v>189</v>
      </c>
      <c r="F225" s="22"/>
    </row>
    <row r="226" spans="1:6" ht="36">
      <c r="A226" s="30" t="s">
        <v>167</v>
      </c>
      <c r="B226" s="4">
        <v>2282</v>
      </c>
      <c r="C226" s="19">
        <v>2037</v>
      </c>
      <c r="D226" s="4" t="s">
        <v>12</v>
      </c>
      <c r="E226" s="4" t="s">
        <v>196</v>
      </c>
      <c r="F226" s="22" t="s">
        <v>240</v>
      </c>
    </row>
    <row r="227" spans="1:6" ht="12.75">
      <c r="A227" s="30" t="s">
        <v>167</v>
      </c>
      <c r="B227" s="4">
        <v>2282</v>
      </c>
      <c r="C227" s="19">
        <v>1000</v>
      </c>
      <c r="D227" s="4" t="s">
        <v>12</v>
      </c>
      <c r="E227" s="4" t="s">
        <v>229</v>
      </c>
      <c r="F227" s="22" t="s">
        <v>194</v>
      </c>
    </row>
    <row r="228" spans="1:6" ht="12.75">
      <c r="A228" s="30"/>
      <c r="B228" s="4"/>
      <c r="C228" s="38">
        <f>SUM(C225:C227)</f>
        <v>5737</v>
      </c>
      <c r="D228" s="4"/>
      <c r="E228" s="4"/>
      <c r="F228" s="22"/>
    </row>
    <row r="229" spans="1:6" ht="36">
      <c r="A229" s="27" t="s">
        <v>192</v>
      </c>
      <c r="B229" s="5">
        <v>3110</v>
      </c>
      <c r="C229" s="19">
        <v>6228</v>
      </c>
      <c r="D229" s="5" t="s">
        <v>12</v>
      </c>
      <c r="E229" s="4" t="s">
        <v>224</v>
      </c>
      <c r="F229" s="22"/>
    </row>
    <row r="230" spans="1:6" ht="24">
      <c r="A230" s="27" t="s">
        <v>225</v>
      </c>
      <c r="B230" s="5">
        <v>3110</v>
      </c>
      <c r="C230" s="19">
        <v>7986.06</v>
      </c>
      <c r="D230" s="5" t="s">
        <v>12</v>
      </c>
      <c r="E230" s="4" t="s">
        <v>224</v>
      </c>
      <c r="F230" s="22"/>
    </row>
    <row r="231" spans="1:6" ht="24">
      <c r="A231" s="27" t="s">
        <v>226</v>
      </c>
      <c r="B231" s="5">
        <v>3110</v>
      </c>
      <c r="C231" s="19">
        <v>3785.94</v>
      </c>
      <c r="D231" s="5" t="s">
        <v>12</v>
      </c>
      <c r="E231" s="4" t="s">
        <v>224</v>
      </c>
      <c r="F231" s="22"/>
    </row>
    <row r="232" spans="1:6" ht="24">
      <c r="A232" s="30" t="s">
        <v>120</v>
      </c>
      <c r="B232" s="5">
        <v>3110</v>
      </c>
      <c r="C232" s="19">
        <v>27700</v>
      </c>
      <c r="D232" s="5" t="s">
        <v>12</v>
      </c>
      <c r="E232" s="4" t="s">
        <v>193</v>
      </c>
      <c r="F232" s="20"/>
    </row>
    <row r="233" spans="1:6" ht="36">
      <c r="A233" s="30" t="s">
        <v>185</v>
      </c>
      <c r="B233" s="4">
        <v>3110</v>
      </c>
      <c r="C233" s="18">
        <v>5570</v>
      </c>
      <c r="D233" s="4" t="s">
        <v>12</v>
      </c>
      <c r="E233" s="4" t="s">
        <v>222</v>
      </c>
      <c r="F233" s="20"/>
    </row>
    <row r="234" spans="1:6" ht="24">
      <c r="A234" s="30" t="s">
        <v>128</v>
      </c>
      <c r="B234" s="4">
        <v>3110</v>
      </c>
      <c r="C234" s="18">
        <v>2992</v>
      </c>
      <c r="D234" s="4" t="s">
        <v>12</v>
      </c>
      <c r="E234" s="4" t="s">
        <v>222</v>
      </c>
      <c r="F234" s="20"/>
    </row>
    <row r="235" spans="1:6" ht="24">
      <c r="A235" s="30" t="s">
        <v>128</v>
      </c>
      <c r="B235" s="4">
        <v>3110</v>
      </c>
      <c r="C235" s="18">
        <v>3445</v>
      </c>
      <c r="D235" s="4" t="s">
        <v>12</v>
      </c>
      <c r="E235" s="4" t="s">
        <v>227</v>
      </c>
      <c r="F235" s="20"/>
    </row>
    <row r="236" spans="1:6" ht="36">
      <c r="A236" s="30" t="s">
        <v>220</v>
      </c>
      <c r="B236" s="4">
        <v>3110</v>
      </c>
      <c r="C236" s="18">
        <v>2900</v>
      </c>
      <c r="D236" s="4" t="s">
        <v>12</v>
      </c>
      <c r="E236" s="4" t="s">
        <v>248</v>
      </c>
      <c r="F236" s="4" t="s">
        <v>238</v>
      </c>
    </row>
    <row r="237" spans="1:6" ht="36">
      <c r="A237" s="27" t="s">
        <v>225</v>
      </c>
      <c r="B237" s="5">
        <v>3110</v>
      </c>
      <c r="C237" s="18">
        <v>7692</v>
      </c>
      <c r="D237" s="4"/>
      <c r="E237" s="4"/>
      <c r="F237" s="4" t="s">
        <v>238</v>
      </c>
    </row>
    <row r="238" spans="1:6" ht="12.75">
      <c r="A238" s="30"/>
      <c r="B238" s="5"/>
      <c r="C238" s="38">
        <f>SUM(C229:C237)</f>
        <v>68299</v>
      </c>
      <c r="D238" s="5"/>
      <c r="E238" s="4"/>
      <c r="F238" s="20"/>
    </row>
    <row r="239" spans="1:6" ht="12.75">
      <c r="A239" s="30" t="s">
        <v>223</v>
      </c>
      <c r="B239" s="4">
        <v>2282</v>
      </c>
      <c r="C239" s="32">
        <v>2700</v>
      </c>
      <c r="D239" s="4" t="s">
        <v>12</v>
      </c>
      <c r="E239" s="4" t="s">
        <v>228</v>
      </c>
      <c r="F239" s="20"/>
    </row>
    <row r="240" spans="1:6" ht="12.75">
      <c r="A240" s="30" t="s">
        <v>223</v>
      </c>
      <c r="B240" s="4">
        <v>2282</v>
      </c>
      <c r="C240" s="32">
        <v>2037</v>
      </c>
      <c r="D240" s="4" t="s">
        <v>12</v>
      </c>
      <c r="E240" s="4" t="s">
        <v>200</v>
      </c>
      <c r="F240" s="22" t="s">
        <v>194</v>
      </c>
    </row>
    <row r="241" spans="1:6" ht="12.75">
      <c r="A241" s="30"/>
      <c r="B241" s="5"/>
      <c r="C241" s="38">
        <f>SUM(C239:C240)</f>
        <v>4737</v>
      </c>
      <c r="D241" s="5"/>
      <c r="E241" s="4"/>
      <c r="F241" s="20"/>
    </row>
    <row r="242" spans="1:6" ht="24">
      <c r="A242" s="30" t="s">
        <v>199</v>
      </c>
      <c r="B242" s="4">
        <v>2730</v>
      </c>
      <c r="C242" s="38">
        <v>230000</v>
      </c>
      <c r="D242" s="4" t="s">
        <v>12</v>
      </c>
      <c r="E242" s="4" t="s">
        <v>198</v>
      </c>
      <c r="F242" s="42" t="s">
        <v>197</v>
      </c>
    </row>
    <row r="243" spans="1:6" ht="12.75">
      <c r="A243" s="37" t="s">
        <v>262</v>
      </c>
      <c r="B243" s="37"/>
      <c r="C243" s="37"/>
      <c r="D243" s="37"/>
      <c r="E243" s="37"/>
      <c r="F243" s="37"/>
    </row>
    <row r="244" spans="1:6" ht="12.75">
      <c r="A244" s="39"/>
      <c r="B244" s="39"/>
      <c r="C244" s="39"/>
      <c r="D244" s="39"/>
      <c r="E244" s="39"/>
      <c r="F244" s="39"/>
    </row>
    <row r="245" spans="1:6" ht="12.75">
      <c r="A245" s="10" t="s">
        <v>13</v>
      </c>
      <c r="B245" s="10"/>
      <c r="C245" s="10"/>
      <c r="D245" s="10" t="s">
        <v>263</v>
      </c>
      <c r="E245" s="10" t="s">
        <v>264</v>
      </c>
      <c r="F245" s="10"/>
    </row>
    <row r="246" spans="1:6" ht="12.75">
      <c r="A246" s="10"/>
      <c r="B246" s="10"/>
      <c r="C246" s="10"/>
      <c r="D246" s="10" t="s">
        <v>230</v>
      </c>
      <c r="E246" s="10"/>
      <c r="F246" s="10"/>
    </row>
    <row r="247" spans="1:6" ht="12.75">
      <c r="A247" s="11"/>
      <c r="B247" s="10"/>
      <c r="C247" s="10"/>
      <c r="D247" s="10"/>
      <c r="E247" s="10"/>
      <c r="F247" s="10"/>
    </row>
    <row r="248" spans="1:6" ht="12.75">
      <c r="A248" s="24"/>
      <c r="B248" s="10"/>
      <c r="C248" s="10"/>
      <c r="D248" s="10"/>
      <c r="E248" s="10"/>
      <c r="F248" s="10"/>
    </row>
  </sheetData>
  <sheetProtection/>
  <mergeCells count="7">
    <mergeCell ref="E10:E11"/>
    <mergeCell ref="F10:F11"/>
    <mergeCell ref="A9:C9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Admin</cp:lastModifiedBy>
  <cp:lastPrinted>2014-12-25T12:49:54Z</cp:lastPrinted>
  <dcterms:created xsi:type="dcterms:W3CDTF">2010-01-26T12:58:59Z</dcterms:created>
  <dcterms:modified xsi:type="dcterms:W3CDTF">2015-01-12T08:00:21Z</dcterms:modified>
  <cp:category/>
  <cp:version/>
  <cp:contentType/>
  <cp:contentStatus/>
</cp:coreProperties>
</file>